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udeconce-my.sharepoint.com/personal/cylabran_udec_cl/Documents/POSTULACIONES/POSTULACIONES 2025/Subv. Instalacion Academia/"/>
    </mc:Choice>
  </mc:AlternateContent>
  <xr:revisionPtr revIDLastSave="0" documentId="8_{FBABABAD-6315-4DB8-B8A2-D74723C98419}" xr6:coauthVersionLast="47" xr6:coauthVersionMax="47" xr10:uidLastSave="{00000000-0000-0000-0000-000000000000}"/>
  <bookViews>
    <workbookView xWindow="28680" yWindow="600" windowWidth="19440" windowHeight="15000" xr2:uid="{87538389-FC6C-41CC-8CC4-C0A49EC07789}"/>
  </bookViews>
  <sheets>
    <sheet name="RESUMEN" sheetId="3" r:id="rId1"/>
    <sheet name="GASTO EN PERSONAL" sheetId="4" r:id="rId2"/>
    <sheet name="INFRAESTRUCTURA Y MOBILIARIO" sheetId="6" r:id="rId3"/>
    <sheet name="EQUIPAMIENTO" sheetId="7" r:id="rId4"/>
    <sheet name="GASTOS DE OPERACIÓN" sheetId="8" r:id="rId5"/>
    <sheet name="Hoja1" sheetId="9"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7" l="1"/>
  <c r="F15" i="7"/>
  <c r="F21" i="8"/>
  <c r="F14" i="7"/>
  <c r="F13" i="6"/>
  <c r="F15" i="6"/>
  <c r="F12" i="4"/>
  <c r="C43" i="3" s="1"/>
  <c r="H43" i="3" a="1"/>
  <c r="H43" i="3" s="1"/>
  <c r="C39" i="3" a="1"/>
  <c r="C39" i="3" s="1"/>
  <c r="F17" i="6"/>
  <c r="F16" i="6"/>
  <c r="F18" i="6"/>
  <c r="F19" i="6"/>
  <c r="F20" i="6"/>
  <c r="F21" i="6"/>
  <c r="F22" i="6"/>
  <c r="F23" i="6"/>
  <c r="F24" i="6"/>
  <c r="F25" i="6"/>
  <c r="F26" i="6"/>
  <c r="F27" i="6"/>
  <c r="F28" i="6"/>
  <c r="F29" i="6"/>
  <c r="F30" i="6"/>
  <c r="F31" i="6"/>
  <c r="F32" i="6"/>
  <c r="F33" i="6"/>
  <c r="F34" i="6"/>
  <c r="F35" i="6"/>
  <c r="G39" i="7"/>
  <c r="D45" i="3" s="1"/>
  <c r="F17" i="7"/>
  <c r="F18" i="7"/>
  <c r="F19" i="7"/>
  <c r="F20" i="7"/>
  <c r="F21" i="7"/>
  <c r="F22" i="7"/>
  <c r="F23" i="7"/>
  <c r="F24" i="7"/>
  <c r="F25" i="7"/>
  <c r="F26" i="7"/>
  <c r="F27" i="7"/>
  <c r="F28" i="7"/>
  <c r="F29" i="7"/>
  <c r="F30" i="7"/>
  <c r="F31" i="7"/>
  <c r="F32" i="7"/>
  <c r="F33" i="7"/>
  <c r="F34" i="7"/>
  <c r="F35" i="7"/>
  <c r="F36" i="7"/>
  <c r="F37" i="7"/>
  <c r="F34" i="8"/>
  <c r="F13" i="8"/>
  <c r="F14" i="8"/>
  <c r="F15" i="8"/>
  <c r="F16" i="8"/>
  <c r="F17" i="8"/>
  <c r="F18" i="8"/>
  <c r="F19" i="8"/>
  <c r="F20" i="8"/>
  <c r="F22" i="8"/>
  <c r="F23" i="8"/>
  <c r="F24" i="8"/>
  <c r="F25" i="8"/>
  <c r="F26" i="8"/>
  <c r="F27" i="8"/>
  <c r="F28" i="8"/>
  <c r="F29" i="8"/>
  <c r="F30" i="8"/>
  <c r="F31" i="8"/>
  <c r="F32" i="8"/>
  <c r="F33" i="8"/>
  <c r="F35" i="8"/>
  <c r="F12" i="8"/>
  <c r="F43" i="3"/>
  <c r="E43" i="3"/>
  <c r="D43" i="3"/>
  <c r="I37" i="8"/>
  <c r="F46" i="3" s="1"/>
  <c r="H37" i="8"/>
  <c r="E46" i="3" s="1"/>
  <c r="G37" i="8"/>
  <c r="D46" i="3" s="1"/>
  <c r="H39" i="7"/>
  <c r="E45" i="3" s="1"/>
  <c r="I39" i="7"/>
  <c r="F45" i="3" s="1"/>
  <c r="F14" i="6"/>
  <c r="F39" i="7" l="1"/>
  <c r="F37" i="6"/>
  <c r="C44" i="3" s="1"/>
  <c r="F37" i="8"/>
  <c r="C46" i="3" s="1"/>
  <c r="F47" i="3"/>
  <c r="C45" i="3"/>
  <c r="E47" i="3"/>
  <c r="C48" i="3" l="1"/>
  <c r="C47" i="3"/>
  <c r="D44" i="3"/>
  <c r="D47" i="3" s="1"/>
  <c r="H4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tc={B4D04BBA-8216-451D-AEEF-6D4D3382136F}</author>
  </authors>
  <commentList>
    <comment ref="F10" authorId="0" shapeId="0" xr:uid="{B4D04BBA-8216-451D-AEEF-6D4D3382136F}">
      <text>
        <t>[Comentario encadenado]
Su versión de Excel le permite leer este comentario encadenado; sin embargo, las ediciones que se apliquen se quitarán si el archivo se abre en una versión más reciente de Excel. Más información: https://go.microsoft.com/fwlink/?linkid=870924
Comentario:
    Acá creo que es mejor sumar los 3 años que multiplicar el valor por la cantidad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<sst xmlns="http://schemas.openxmlformats.org/spreadsheetml/2006/main" count="122" uniqueCount="90">
  <si>
    <t>AÑO 1</t>
  </si>
  <si>
    <t>AÑO 2</t>
  </si>
  <si>
    <t>AÑO 3</t>
  </si>
  <si>
    <t>EQUIPAMIENTO</t>
  </si>
  <si>
    <t>GASTOS DE OPERACIÓN</t>
  </si>
  <si>
    <t>MATERIALES</t>
  </si>
  <si>
    <t>GASTOS EN DIFUSIÓN</t>
  </si>
  <si>
    <t>PUBLICACIONES</t>
  </si>
  <si>
    <t>VIÁTICOS</t>
  </si>
  <si>
    <t>SERVICIOS VARIOS</t>
  </si>
  <si>
    <t>OTROS GASTOS DE OPERACIÓN</t>
  </si>
  <si>
    <t>GASTOS BÁSICOS</t>
  </si>
  <si>
    <t>FORMULARIO N°1</t>
  </si>
  <si>
    <t>RESUMEN PRESUPUESTO</t>
  </si>
  <si>
    <t>SUBVENCIÓN A LA INSTALACIÓN EN LA ACADEMIA, CONVOCATORIA 2025</t>
  </si>
  <si>
    <t xml:space="preserve">Región donde se ejecutará el proyecto de instalación: </t>
  </si>
  <si>
    <t>Región Metropolitana</t>
  </si>
  <si>
    <t>ÍTEM</t>
  </si>
  <si>
    <t>MONTO TOTAL</t>
  </si>
  <si>
    <t>GASTO EN PERSONAL</t>
  </si>
  <si>
    <t>INFRAESTRUCTURA Y MOBILIARIO</t>
  </si>
  <si>
    <t>TOTAL SOLICITADO A ANID</t>
  </si>
  <si>
    <t>Monto Máximo financiable por Ítem</t>
  </si>
  <si>
    <t>Región de Atacama</t>
  </si>
  <si>
    <t>Región de Arica y Parinacota</t>
  </si>
  <si>
    <t>Región de Tarapacá</t>
  </si>
  <si>
    <t>Región de Antofagasta</t>
  </si>
  <si>
    <t>Región de Coquimbo</t>
  </si>
  <si>
    <t>Región de Valparaíso</t>
  </si>
  <si>
    <t>Región de O'Higgins</t>
  </si>
  <si>
    <t>Región del Maule</t>
  </si>
  <si>
    <t>Región del Ñuble</t>
  </si>
  <si>
    <t>Región del Biobío</t>
  </si>
  <si>
    <t>Región de La Araucanía</t>
  </si>
  <si>
    <t>Región de Los Ríos</t>
  </si>
  <si>
    <t>Región de Los Lagos</t>
  </si>
  <si>
    <t>Región de Magallanes y la Antártica Chilena</t>
  </si>
  <si>
    <t xml:space="preserve">Región de Aysén </t>
  </si>
  <si>
    <t>Sin límites</t>
  </si>
  <si>
    <t>Sín límites</t>
  </si>
  <si>
    <t xml:space="preserve">Justificación </t>
  </si>
  <si>
    <t>DETALLE PRESUPUESTO ANID
ÍTEM GASTO EN PERSONAL</t>
  </si>
  <si>
    <t>Monto final ANID 
($)</t>
  </si>
  <si>
    <r>
      <rPr>
        <b/>
        <sz val="13"/>
        <rFont val="Calibri"/>
        <family val="2"/>
      </rPr>
      <t>(*)</t>
    </r>
    <r>
      <rPr>
        <sz val="13"/>
        <rFont val="Calibri"/>
        <family val="2"/>
      </rPr>
      <t xml:space="preserve"> El máximo financiable en este ítem es de </t>
    </r>
    <r>
      <rPr>
        <b/>
        <sz val="13"/>
        <rFont val="Calibri"/>
        <family val="2"/>
      </rPr>
      <t>$3.000.000</t>
    </r>
    <r>
      <rPr>
        <sz val="13"/>
        <rFont val="Calibri"/>
        <family val="2"/>
      </rPr>
      <t xml:space="preserve"> bruto por mes, cuando el  proyecto de instalación se desarrolle o ejecute en una región distinta a la Metropolitana.</t>
    </r>
  </si>
  <si>
    <r>
      <rPr>
        <b/>
        <sz val="13"/>
        <rFont val="Calibri"/>
        <family val="2"/>
      </rPr>
      <t>(*)</t>
    </r>
    <r>
      <rPr>
        <sz val="13"/>
        <rFont val="Calibri"/>
        <family val="2"/>
      </rPr>
      <t xml:space="preserve"> El máximo financiable en este ítem es de </t>
    </r>
    <r>
      <rPr>
        <b/>
        <sz val="13"/>
        <rFont val="Calibri"/>
        <family val="2"/>
      </rPr>
      <t>$2.500.000</t>
    </r>
    <r>
      <rPr>
        <sz val="13"/>
        <rFont val="Calibri"/>
        <family val="2"/>
      </rPr>
      <t xml:space="preserve"> bruto por mes, cuando el  proyecto de instalación se desarrolle o ejecute en la región Metropolitana.</t>
    </r>
  </si>
  <si>
    <t>Subítem (Seleccionar)</t>
  </si>
  <si>
    <t>Descripción del gasto</t>
  </si>
  <si>
    <t>Cantidad</t>
  </si>
  <si>
    <t>DETALLE PRESUPUESTO ANID
ÍTEM INFRAESTRUCTURA Y MOBILIARIO</t>
  </si>
  <si>
    <t>DETALLE PRESUPUESTO ANID
ÍTEM EQUIPAMIENTO</t>
  </si>
  <si>
    <t>Distribución</t>
  </si>
  <si>
    <t>AÑO 1 
($)</t>
  </si>
  <si>
    <t>AÑO 2 
($)</t>
  </si>
  <si>
    <t>AÑO 3 
($)</t>
  </si>
  <si>
    <t>DETALLE PRESUPUESTO ANID
ÍTEM GASTOS DE OPERACIÓN</t>
  </si>
  <si>
    <t>Total Ítem Gastos de Operación</t>
  </si>
  <si>
    <t>Total Ítem Equipamiento</t>
  </si>
  <si>
    <t>Total Ítem Infraestructura y Mobiliario</t>
  </si>
  <si>
    <t>GASTOS DE ADMINISTRACIÓN</t>
  </si>
  <si>
    <t>CAPACITACIONES</t>
  </si>
  <si>
    <t>INSCRIPCIÓN SEMINARIOS, CONGRESOS, TALLERES, ETC.</t>
  </si>
  <si>
    <t>MATERIAL BIBLIOGRÁFICO Y SUSCRIPCIONES</t>
  </si>
  <si>
    <t>COSTO DE PRODUCCIÓN</t>
  </si>
  <si>
    <t>PROPIEDAD INTELECTUAL E INDUSTRIAL</t>
  </si>
  <si>
    <t>CONSULTORÍAS Y ASESORÍAS</t>
  </si>
  <si>
    <t>SOFTWARES</t>
  </si>
  <si>
    <t>COSTO DE GARANTÍAS, BOLETAS, PÓLIZAS Y PAGARÉS</t>
  </si>
  <si>
    <t>REPARACIÓN Y ARRIENDO DE EQUIPAMIENTO</t>
  </si>
  <si>
    <t>PASAJES AÉREOS</t>
  </si>
  <si>
    <t>MOVILIZACIÓN Y TRASLADOS</t>
  </si>
  <si>
    <t>ATENCIÓN REUNIONES</t>
  </si>
  <si>
    <t>-</t>
  </si>
  <si>
    <r>
      <rPr>
        <b/>
        <sz val="11"/>
        <color theme="1"/>
        <rFont val="Aptos Narrow"/>
        <family val="2"/>
        <scheme val="minor"/>
      </rPr>
      <t>(*)</t>
    </r>
    <r>
      <rPr>
        <sz val="11"/>
        <color theme="1"/>
        <rFont val="Aptos Narrow"/>
        <family val="2"/>
        <scheme val="minor"/>
      </rPr>
      <t xml:space="preserve"> Presupuesto adicional, que deberá ser declarado posteriormente una vez que el proyecto haya iniciado su ejecución, en caso de ser adjudicado.</t>
    </r>
  </si>
  <si>
    <r>
      <rPr>
        <sz val="12.5"/>
        <color theme="1"/>
        <rFont val="Aptos Narrow"/>
        <family val="2"/>
        <scheme val="minor"/>
      </rPr>
      <t xml:space="preserve">
Este documento es obligatorio para la postulación al Concurso Subvención a la Instalación en la Academia, convocatoria 2025, según el numeral 6.8.5 de las Bases. Lea detenidamente las siguientes instrucciones:</t>
    </r>
    <r>
      <rPr>
        <b/>
        <sz val="12.5"/>
        <color theme="1"/>
        <rFont val="Aptos Narrow"/>
        <family val="2"/>
        <scheme val="minor"/>
      </rPr>
      <t xml:space="preserve">
INSTRUCCIONES
</t>
    </r>
    <r>
      <rPr>
        <sz val="12.5"/>
        <color theme="1"/>
        <rFont val="Aptos Narrow"/>
        <family val="2"/>
        <scheme val="minor"/>
      </rPr>
      <t xml:space="preserve">1.- Los ítems financiables incluyen: Gastos en Personal, Infraestructura y Mobiliario, Equipamiento, Gastos de Operación y Gastos Administrativos Indirectos (estos últimos no se reportan en esta etapa).
2.- El monto total adjudicado será transferido en tres cuotas iguales, por lo que el presupuesto presentado debe considerar esta distribución.
3.- ANID evaluará la pertinencia de los gastos, pudiendo realizar modificaciones validadas por el Comité de Evaluación. Por lo tanto, asegúrese de justificar cada gasto y alinearlo con los objetivos del concurso.
4.- La hoja "RESUMEN" se completará automáticamente con los totales ingresados en cada ítem, permitiendo verificar que no se excedan los límites establecidos en las Bases del concurso.
5.- Revise las Bases del concurso y el Manual de Rendiciones ANID para aclarar dudas sobre ítems financiables. Para consultas específicas, comuníquese por Mesa de Ayuda ANID.
</t>
    </r>
    <r>
      <rPr>
        <b/>
        <sz val="12.5"/>
        <color theme="1"/>
        <rFont val="Aptos Narrow"/>
        <family val="2"/>
        <scheme val="minor"/>
      </rPr>
      <t>MONTOS MÁXIMOS FINANCIABLES
- Subvención</t>
    </r>
    <r>
      <rPr>
        <sz val="12.5"/>
        <color theme="1"/>
        <rFont val="Aptos Narrow"/>
        <family val="2"/>
        <scheme val="minor"/>
      </rPr>
      <t xml:space="preserve">: Monto máximo financiable $182.000.000, transferido en tres cuotas iguales.
- </t>
    </r>
    <r>
      <rPr>
        <b/>
        <sz val="12.5"/>
        <color theme="1"/>
        <rFont val="Aptos Narrow"/>
        <family val="2"/>
        <scheme val="minor"/>
      </rPr>
      <t>Gastos en Personal:</t>
    </r>
    <r>
      <rPr>
        <sz val="12.5"/>
        <color theme="1"/>
        <rFont val="Aptos Narrow"/>
        <family val="2"/>
        <scheme val="minor"/>
      </rPr>
      <t xml:space="preserve"> Exclusivo para remuneraciones y aportes legales de la persona con doctorado. Remuneraciones superiores son responsabilidad de la institución beneficiaria. La remuneración mínima de la persona con doctorado a instalar es de $1.800.000 mensuales brutos, mientras que el máximo financiable dependerá de la Región donde sea ejecutado el proyecto:
           - </t>
    </r>
    <r>
      <rPr>
        <b/>
        <sz val="12.5"/>
        <color theme="1"/>
        <rFont val="Aptos Narrow"/>
        <family val="2"/>
        <scheme val="minor"/>
      </rPr>
      <t>Región Metropolitana</t>
    </r>
    <r>
      <rPr>
        <sz val="12.5"/>
        <color theme="1"/>
        <rFont val="Aptos Narrow"/>
        <family val="2"/>
        <scheme val="minor"/>
      </rPr>
      <t xml:space="preserve">: $2.500.000 mensuales brutos.
           - </t>
    </r>
    <r>
      <rPr>
        <b/>
        <sz val="12.5"/>
        <color theme="1"/>
        <rFont val="Aptos Narrow"/>
        <family val="2"/>
        <scheme val="minor"/>
      </rPr>
      <t>Regiones diferentes a la Metropolitana:</t>
    </r>
    <r>
      <rPr>
        <sz val="12.5"/>
        <color theme="1"/>
        <rFont val="Aptos Narrow"/>
        <family val="2"/>
        <scheme val="minor"/>
      </rPr>
      <t xml:space="preserve">  $3.000.000 mensuales brutos.
- </t>
    </r>
    <r>
      <rPr>
        <b/>
        <sz val="12.5"/>
        <color theme="1"/>
        <rFont val="Aptos Narrow"/>
        <family val="2"/>
        <scheme val="minor"/>
      </rPr>
      <t xml:space="preserve">Infraestructura y Mobiliario: </t>
    </r>
    <r>
      <rPr>
        <sz val="12.5"/>
        <color theme="1"/>
        <rFont val="Aptos Narrow"/>
        <family val="2"/>
        <scheme val="minor"/>
      </rPr>
      <t xml:space="preserve">Para mejoras en el espacio destinado a la persona con doctorado, ejecutable solo en el primer año. El máximo financiable de éste ítem corresponde al 20% de la primera cuota, excluyendo gastos en personal.
- </t>
    </r>
    <r>
      <rPr>
        <b/>
        <sz val="12.5"/>
        <color theme="1"/>
        <rFont val="Aptos Narrow"/>
        <family val="2"/>
        <scheme val="minor"/>
      </rPr>
      <t>Equipamiento:</t>
    </r>
    <r>
      <rPr>
        <sz val="12.5"/>
        <color theme="1"/>
        <rFont val="Aptos Narrow"/>
        <family val="2"/>
        <scheme val="minor"/>
      </rPr>
      <t xml:space="preserve">  Incluye pólizas de seguro para equipos  mayores a 3 UTM. Sin límite máximo. 
- </t>
    </r>
    <r>
      <rPr>
        <b/>
        <sz val="12.5"/>
        <color theme="1"/>
        <rFont val="Aptos Narrow"/>
        <family val="2"/>
        <scheme val="minor"/>
      </rPr>
      <t>Gastos de Operación:</t>
    </r>
    <r>
      <rPr>
        <sz val="12.5"/>
        <color theme="1"/>
        <rFont val="Aptos Narrow"/>
        <family val="2"/>
        <scheme val="minor"/>
      </rPr>
      <t xml:space="preserve"> Relacionados con la ejecución del proyecto (viajes, insumos, servicios, etc.). En particular, tratándose de servicios prestados por una persona, empresa o institución, estos no podrán superar los seis meses. No se permitirán gastos propios de la institución beneficiaria que deriven de la ejecución del proyecto en lo administrativo, ya que dichos gastos deben imputarse a los gastos de administración indirectos. Sin límite máximo. 
</t>
    </r>
  </si>
  <si>
    <t xml:space="preserve">Gastos Administrativos Indirectos (*): </t>
  </si>
  <si>
    <t>Nombre completo de la persona con doctorado</t>
  </si>
  <si>
    <r>
      <rPr>
        <b/>
        <sz val="13"/>
        <rFont val="Calibri"/>
        <family val="2"/>
      </rPr>
      <t>(*)</t>
    </r>
    <r>
      <rPr>
        <sz val="13"/>
        <rFont val="Calibri"/>
        <family val="2"/>
      </rPr>
      <t xml:space="preserve"> Sólo puede incluir en este ítem la remuneración bruta del/de la académico/a a incorporar.</t>
    </r>
  </si>
  <si>
    <t>Monto final
($)</t>
  </si>
  <si>
    <t>Monto final 
AÑO 1 ($)</t>
  </si>
  <si>
    <r>
      <t xml:space="preserve">Seleccione Región </t>
    </r>
    <r>
      <rPr>
        <b/>
        <i/>
        <sz val="11"/>
        <color theme="1"/>
        <rFont val="Aptos Narrow"/>
        <family val="2"/>
        <scheme val="minor"/>
      </rPr>
      <t>(*)</t>
    </r>
  </si>
  <si>
    <t>Seleccione Región (*)</t>
  </si>
  <si>
    <r>
      <rPr>
        <b/>
        <sz val="13"/>
        <rFont val="Calibri"/>
        <family val="2"/>
      </rPr>
      <t xml:space="preserve">(*) </t>
    </r>
    <r>
      <rPr>
        <sz val="13"/>
        <rFont val="Calibri"/>
        <family val="2"/>
      </rPr>
      <t xml:space="preserve"> El monto mínimo financiable para la remuneración bruta mensual corresponderá a </t>
    </r>
    <r>
      <rPr>
        <b/>
        <sz val="13"/>
        <rFont val="Calibri"/>
        <family val="2"/>
      </rPr>
      <t>$1.800.000.-</t>
    </r>
    <r>
      <rPr>
        <sz val="13"/>
        <rFont val="Calibri"/>
        <family val="2"/>
      </rPr>
      <t xml:space="preserve"> </t>
    </r>
  </si>
  <si>
    <t>Debe ingresar el monto de la subvención con la que pagarán el sueldo mensual bruto de la persona con doctorado.</t>
  </si>
  <si>
    <t>Indique remuneración mensual bruta</t>
  </si>
  <si>
    <t>(*) Durante el primer año de ejecución, se podrá utilizar hasta un 20% de los recursos transferidos en la primera cuota (descontando la remuneración) en este ítem.</t>
  </si>
  <si>
    <t>(*) Permitirá adquirir equipamiento menor necesario  para la ejecución del proyecto de instalación y, además, cubrir costos asociados como pólizas de seguro que son obligatorias para equipos de valores superior a las 3 UTM.</t>
  </si>
  <si>
    <t>(*) En caso de agregar una fila, no agregar al final del cuadro.</t>
  </si>
  <si>
    <t>(*) Todos los gastos asociados a la ejecución de actividades del proyecto, en coherencia al proyecto de instalación y a la trayectoria laboral de la persona con doctorado; tales como pasajes, viajes, inscripción congresos, seminarios, insumos, fungibles, materiales, análisis de laboratorio, arriendos de equipos o espacios físicos, servicios, cursos y capacitaciones, gastos de difusión, pólizas o garantías, podrán ser financiados. En particular, tratándose de servicios prestados por una persona, empresa o institución, estos no podrán superar los seis meses. No se permitirán gastos propios de la institución beneficiaria que deriven de la ejecución del proyecto en lo administrativo, ya que dichos gastos deben imputarse a los gastos de administración indirectos</t>
  </si>
  <si>
    <t>Valor unitario
($)</t>
  </si>
  <si>
    <t>Valor unitario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</si>
</sst>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64" formatCode="#,##0_ ;\-#,##0\ "/>
  </numFmts>
  <fonts count="27" x14ac:knownFonts="1">
    <font>
      <sz val="11"/>
      <color theme="1"/>
      <name val="Aptos Narrow"/>
      <family val="2"/>
      <scheme val="minor"/>
    </font>
    <font>
      <sz val="11"/>
      <color theme="1"/>
      <name val="Aptos Narrow"/>
      <family val="2"/>
      <scheme val="minor"/>
    </font>
    <font>
      <b/>
      <sz val="11"/>
      <color theme="1"/>
      <name val="Aptos Narrow"/>
      <family val="2"/>
      <scheme val="minor"/>
    </font>
    <font>
      <b/>
      <sz val="14"/>
      <color theme="1"/>
      <name val="Aptos Narrow"/>
      <family val="2"/>
      <scheme val="minor"/>
    </font>
    <font>
      <b/>
      <sz val="12"/>
      <color theme="1"/>
      <name val="Aptos Narrow"/>
      <family val="2"/>
      <scheme val="minor"/>
    </font>
    <font>
      <b/>
      <sz val="18"/>
      <color theme="1"/>
      <name val="Aptos Narrow"/>
      <family val="2"/>
      <scheme val="minor"/>
    </font>
    <font>
      <sz val="14"/>
      <color theme="1"/>
      <name val="Aptos Narrow"/>
      <family val="2"/>
      <scheme val="minor"/>
    </font>
    <font>
      <sz val="12"/>
      <color theme="1"/>
      <name val="Aptos Narrow"/>
      <family val="2"/>
      <scheme val="minor"/>
    </font>
    <font>
      <b/>
      <sz val="12"/>
      <color theme="0"/>
      <name val="Aptos Narrow"/>
      <family val="2"/>
      <scheme val="minor"/>
    </font>
    <font>
      <b/>
      <i/>
      <sz val="11"/>
      <color theme="1"/>
      <name val="Aptos Narrow"/>
      <family val="2"/>
      <scheme val="minor"/>
    </font>
    <font>
      <b/>
      <sz val="12.5"/>
      <color theme="1"/>
      <name val="Aptos Narrow"/>
      <family val="2"/>
      <scheme val="minor"/>
    </font>
    <font>
      <sz val="12.5"/>
      <color theme="1"/>
      <name val="Aptos Narrow"/>
      <family val="2"/>
      <scheme val="minor"/>
    </font>
    <font>
      <b/>
      <sz val="13"/>
      <color theme="0"/>
      <name val="Aptos Narrow"/>
      <family val="2"/>
      <scheme val="minor"/>
    </font>
    <font>
      <sz val="11"/>
      <name val="Aptos Narrow"/>
      <family val="2"/>
      <scheme val="minor"/>
    </font>
    <font>
      <b/>
      <sz val="12"/>
      <name val="Aptos Narrow"/>
      <family val="2"/>
      <scheme val="minor"/>
    </font>
    <font>
      <b/>
      <sz val="8"/>
      <name val="Aptos Narrow"/>
      <family val="2"/>
      <scheme val="minor"/>
    </font>
    <font>
      <b/>
      <sz val="18"/>
      <name val="Aptos Narrow"/>
      <family val="2"/>
      <scheme val="minor"/>
    </font>
    <font>
      <b/>
      <sz val="13"/>
      <name val="Aptos Narrow"/>
      <family val="2"/>
      <scheme val="minor"/>
    </font>
    <font>
      <sz val="13"/>
      <name val="Aptos Narrow"/>
      <family val="2"/>
      <scheme val="minor"/>
    </font>
    <font>
      <sz val="13"/>
      <name val="Calibri"/>
      <family val="2"/>
    </font>
    <font>
      <b/>
      <sz val="13"/>
      <name val="Calibri"/>
      <family val="2"/>
    </font>
    <font>
      <sz val="12"/>
      <name val="Aptos Narrow"/>
      <family val="2"/>
      <scheme val="minor"/>
    </font>
    <font>
      <b/>
      <i/>
      <sz val="12"/>
      <name val="Aptos Narrow"/>
      <family val="2"/>
      <scheme val="minor"/>
    </font>
    <font>
      <sz val="11"/>
      <color theme="0"/>
      <name val="Aptos Narrow"/>
      <family val="2"/>
      <scheme val="minor"/>
    </font>
    <font>
      <sz val="18"/>
      <color theme="1"/>
      <name val="Aptos Narrow"/>
      <family val="2"/>
      <scheme val="minor"/>
    </font>
    <font>
      <i/>
      <sz val="11"/>
      <color theme="1"/>
      <name val="Aptos Narrow"/>
      <family val="2"/>
      <scheme val="minor"/>
    </font>
    <font>
      <b/>
      <sz val="13"/>
      <color theme="1"/>
      <name val="Calibri"/>
      <family val="2"/>
    </font>
  </fonts>
  <fills count="5">
    <fill>
      <patternFill patternType="none"/>
    </fill>
    <fill>
      <patternFill patternType="gray125"/>
    </fill>
    <fill>
      <patternFill patternType="solid">
        <fgColor theme="8" tint="-0.249977111117893"/>
        <bgColor indexed="64"/>
      </patternFill>
    </fill>
    <fill>
      <patternFill patternType="solid">
        <fgColor theme="8" tint="0.79998168889431442"/>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2" fontId="1" fillId="0" borderId="0" applyFont="0" applyFill="0" applyBorder="0" applyAlignment="0" applyProtection="0"/>
  </cellStyleXfs>
  <cellXfs count="71">
    <xf numFmtId="0" fontId="0" fillId="0" borderId="0" xfId="0"/>
    <xf numFmtId="49" fontId="10" fillId="0" borderId="0" xfId="0" applyNumberFormat="1" applyFont="1" applyAlignment="1" applyProtection="1">
      <alignment vertical="center" wrapText="1"/>
      <protection locked="0"/>
    </xf>
    <xf numFmtId="0" fontId="13" fillId="0" borderId="1" xfId="0" applyFont="1" applyBorder="1" applyAlignment="1" applyProtection="1">
      <alignment horizontal="left" vertical="center" wrapText="1"/>
      <protection locked="0"/>
    </xf>
    <xf numFmtId="0" fontId="7" fillId="0" borderId="1" xfId="0" applyFont="1" applyBorder="1" applyAlignment="1" applyProtection="1">
      <alignment wrapText="1"/>
      <protection locked="0"/>
    </xf>
    <xf numFmtId="0" fontId="21" fillId="0" borderId="1" xfId="0" applyFont="1" applyBorder="1" applyAlignment="1" applyProtection="1">
      <alignment wrapText="1"/>
      <protection locked="0"/>
    </xf>
    <xf numFmtId="0" fontId="0" fillId="0" borderId="1" xfId="0" applyBorder="1" applyAlignment="1" applyProtection="1">
      <alignment wrapText="1"/>
      <protection locked="0"/>
    </xf>
    <xf numFmtId="0" fontId="7" fillId="0" borderId="1" xfId="1" applyNumberFormat="1" applyFont="1" applyBorder="1" applyAlignment="1" applyProtection="1">
      <alignment wrapText="1"/>
      <protection locked="0"/>
    </xf>
    <xf numFmtId="42" fontId="7" fillId="0" borderId="1" xfId="1" applyFont="1" applyBorder="1" applyAlignment="1" applyProtection="1">
      <alignment wrapText="1"/>
      <protection locked="0"/>
    </xf>
    <xf numFmtId="0" fontId="14" fillId="0" borderId="1" xfId="0" applyFont="1" applyBorder="1" applyAlignment="1" applyProtection="1">
      <alignment horizontal="left" vertical="center" wrapText="1"/>
      <protection locked="0"/>
    </xf>
    <xf numFmtId="42" fontId="21" fillId="0" borderId="1" xfId="1" applyFont="1" applyBorder="1" applyAlignment="1" applyProtection="1">
      <alignment horizontal="center" vertical="center" wrapText="1"/>
      <protection locked="0"/>
    </xf>
    <xf numFmtId="0" fontId="25" fillId="0" borderId="0" xfId="0" applyFont="1"/>
    <xf numFmtId="0" fontId="3" fillId="0" borderId="0" xfId="0" applyFont="1" applyAlignment="1">
      <alignment horizontal="center" vertical="center"/>
    </xf>
    <xf numFmtId="49" fontId="10" fillId="0" borderId="0" xfId="0" applyNumberFormat="1" applyFont="1" applyAlignment="1">
      <alignment horizontal="left" vertical="center" wrapText="1"/>
    </xf>
    <xf numFmtId="0" fontId="0" fillId="0" borderId="0" xfId="0" applyAlignment="1">
      <alignment vertical="center"/>
    </xf>
    <xf numFmtId="0" fontId="4" fillId="0" borderId="0" xfId="0" applyFont="1" applyAlignment="1">
      <alignment vertical="center"/>
    </xf>
    <xf numFmtId="0" fontId="0" fillId="3" borderId="0" xfId="0" applyFill="1" applyAlignment="1">
      <alignment horizontal="center" vertical="center"/>
    </xf>
    <xf numFmtId="0" fontId="8" fillId="2" borderId="1" xfId="0" applyFont="1" applyFill="1" applyBorder="1" applyAlignment="1">
      <alignment horizontal="center" vertical="center"/>
    </xf>
    <xf numFmtId="0" fontId="7" fillId="0" borderId="0" xfId="0" applyFont="1"/>
    <xf numFmtId="0" fontId="8" fillId="2" borderId="3" xfId="0" applyFont="1" applyFill="1" applyBorder="1" applyAlignment="1">
      <alignment horizontal="center" vertical="center"/>
    </xf>
    <xf numFmtId="0" fontId="4" fillId="0" borderId="1" xfId="0" applyFont="1" applyBorder="1" applyAlignment="1">
      <alignment vertical="center"/>
    </xf>
    <xf numFmtId="42" fontId="7" fillId="0" borderId="1" xfId="1" applyFont="1" applyBorder="1" applyAlignment="1" applyProtection="1">
      <alignment vertical="center"/>
    </xf>
    <xf numFmtId="0" fontId="7" fillId="4" borderId="0" xfId="0" applyFont="1" applyFill="1" applyAlignment="1">
      <alignment horizontal="center" vertical="center"/>
    </xf>
    <xf numFmtId="42" fontId="4" fillId="0" borderId="1" xfId="1" applyFont="1" applyBorder="1" applyAlignment="1" applyProtection="1">
      <alignment horizontal="center" vertical="center"/>
    </xf>
    <xf numFmtId="42" fontId="7" fillId="0" borderId="4" xfId="1" applyFont="1" applyBorder="1" applyAlignment="1" applyProtection="1">
      <alignment horizontal="center" vertical="center"/>
    </xf>
    <xf numFmtId="42" fontId="0" fillId="0" borderId="0" xfId="0" applyNumberFormat="1"/>
    <xf numFmtId="42" fontId="4" fillId="0" borderId="0" xfId="1" applyFont="1" applyAlignment="1" applyProtection="1">
      <alignment horizontal="center" vertical="center"/>
    </xf>
    <xf numFmtId="164" fontId="23" fillId="0" borderId="0" xfId="0" applyNumberFormat="1" applyFont="1" applyAlignment="1">
      <alignment vertical="center"/>
    </xf>
    <xf numFmtId="0" fontId="0" fillId="0" borderId="2" xfId="0" applyBorder="1" applyAlignment="1">
      <alignment vertical="center"/>
    </xf>
    <xf numFmtId="0" fontId="12" fillId="2" borderId="1" xfId="0" applyFont="1" applyFill="1" applyBorder="1" applyAlignment="1">
      <alignment horizontal="center" vertical="center" wrapText="1"/>
    </xf>
    <xf numFmtId="0" fontId="9" fillId="3" borderId="0" xfId="0" applyFont="1" applyFill="1" applyAlignment="1" applyProtection="1">
      <alignment horizontal="center" vertical="center"/>
      <protection locked="0"/>
    </xf>
    <xf numFmtId="0" fontId="12" fillId="0" borderId="0" xfId="0" applyFont="1" applyAlignment="1">
      <alignment horizontal="center" vertical="center" wrapText="1"/>
    </xf>
    <xf numFmtId="49" fontId="10" fillId="0" borderId="0" xfId="0" applyNumberFormat="1" applyFont="1" applyAlignment="1">
      <alignment vertical="center" wrapText="1"/>
    </xf>
    <xf numFmtId="0" fontId="5" fillId="0" borderId="0" xfId="0" applyFont="1" applyAlignment="1">
      <alignment vertical="center"/>
    </xf>
    <xf numFmtId="0" fontId="3" fillId="0" borderId="0" xfId="0" applyFont="1" applyAlignment="1">
      <alignment vertical="center"/>
    </xf>
    <xf numFmtId="0" fontId="6" fillId="0" borderId="0" xfId="0" applyFont="1" applyAlignment="1">
      <alignment vertical="center"/>
    </xf>
    <xf numFmtId="0" fontId="13" fillId="4" borderId="3" xfId="0" applyFont="1" applyFill="1" applyBorder="1"/>
    <xf numFmtId="0" fontId="13" fillId="0" borderId="0" xfId="0" applyFont="1"/>
    <xf numFmtId="42" fontId="14" fillId="3" borderId="1" xfId="1" applyFont="1" applyFill="1" applyBorder="1" applyAlignment="1" applyProtection="1">
      <alignment horizontal="center" vertical="center" wrapText="1"/>
    </xf>
    <xf numFmtId="0" fontId="15" fillId="0" borderId="0" xfId="0" applyFont="1" applyAlignment="1">
      <alignment vertical="center" wrapText="1"/>
    </xf>
    <xf numFmtId="0" fontId="26" fillId="0" borderId="0" xfId="0" applyFont="1"/>
    <xf numFmtId="0" fontId="17" fillId="0" borderId="0" xfId="0" applyFont="1" applyAlignment="1">
      <alignment vertical="center" wrapText="1"/>
    </xf>
    <xf numFmtId="0" fontId="19" fillId="0" borderId="0" xfId="0" applyFont="1" applyAlignment="1">
      <alignment vertical="center"/>
    </xf>
    <xf numFmtId="0" fontId="18" fillId="0" borderId="0" xfId="0" applyFont="1"/>
    <xf numFmtId="0" fontId="19" fillId="0" borderId="0" xfId="0" applyFont="1"/>
    <xf numFmtId="42" fontId="14" fillId="3" borderId="7" xfId="1" applyFont="1" applyFill="1" applyBorder="1" applyAlignment="1" applyProtection="1">
      <alignment horizontal="center" vertical="center"/>
    </xf>
    <xf numFmtId="0" fontId="17" fillId="0" borderId="0" xfId="0" applyFont="1"/>
    <xf numFmtId="0" fontId="0" fillId="0" borderId="0" xfId="0" applyProtection="1">
      <protection locked="0"/>
    </xf>
    <xf numFmtId="42" fontId="4" fillId="3" borderId="1" xfId="1" applyFont="1" applyFill="1" applyBorder="1" applyAlignment="1" applyProtection="1">
      <alignment wrapText="1"/>
      <protection locked="0"/>
    </xf>
    <xf numFmtId="1" fontId="7" fillId="0" borderId="1" xfId="1" applyNumberFormat="1" applyFont="1" applyBorder="1" applyAlignment="1" applyProtection="1">
      <alignment wrapText="1"/>
      <protection locked="0"/>
    </xf>
    <xf numFmtId="0" fontId="24" fillId="0" borderId="0" xfId="0" applyFont="1" applyAlignment="1">
      <alignment vertical="center" wrapText="1"/>
    </xf>
    <xf numFmtId="0" fontId="16" fillId="0" borderId="0" xfId="0" applyFont="1" applyAlignment="1">
      <alignment vertical="center" wrapText="1"/>
    </xf>
    <xf numFmtId="42" fontId="14" fillId="3" borderId="7" xfId="1" applyFont="1" applyFill="1" applyBorder="1" applyProtection="1"/>
    <xf numFmtId="49" fontId="10" fillId="0" borderId="0" xfId="0" applyNumberFormat="1" applyFont="1" applyAlignment="1">
      <alignment vertical="center"/>
    </xf>
    <xf numFmtId="49" fontId="10" fillId="0" borderId="0" xfId="0" applyNumberFormat="1" applyFont="1" applyAlignment="1">
      <alignment horizontal="left" vertical="center"/>
    </xf>
    <xf numFmtId="49" fontId="10" fillId="0" borderId="0" xfId="0" applyNumberFormat="1" applyFont="1" applyAlignment="1">
      <alignment horizontal="left" vertical="center" wrapText="1"/>
    </xf>
    <xf numFmtId="0" fontId="5" fillId="0" borderId="0" xfId="0" applyFont="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horizontal="left" wrapText="1"/>
    </xf>
    <xf numFmtId="0" fontId="16" fillId="0" borderId="0" xfId="0" applyFont="1" applyAlignment="1">
      <alignment horizontal="center" vertical="center" wrapText="1"/>
    </xf>
    <xf numFmtId="0" fontId="16" fillId="0" borderId="0" xfId="0" applyFont="1" applyAlignment="1">
      <alignment horizontal="center" vertical="center"/>
    </xf>
    <xf numFmtId="0" fontId="22" fillId="3" borderId="5" xfId="0" applyFont="1" applyFill="1" applyBorder="1" applyAlignment="1">
      <alignment horizontal="left" vertical="center"/>
    </xf>
    <xf numFmtId="0" fontId="22" fillId="3" borderId="6" xfId="0" applyFont="1" applyFill="1" applyBorder="1" applyAlignment="1">
      <alignment horizontal="left" vertical="center"/>
    </xf>
    <xf numFmtId="0" fontId="22" fillId="3" borderId="5" xfId="0" applyFont="1" applyFill="1" applyBorder="1" applyAlignment="1">
      <alignment horizontal="left"/>
    </xf>
    <xf numFmtId="0" fontId="22" fillId="3" borderId="6" xfId="0" applyFont="1" applyFill="1" applyBorder="1" applyAlignment="1">
      <alignment horizontal="left"/>
    </xf>
    <xf numFmtId="0" fontId="22" fillId="3" borderId="8" xfId="0" applyFont="1" applyFill="1" applyBorder="1" applyAlignment="1">
      <alignment horizontal="left"/>
    </xf>
    <xf numFmtId="0" fontId="12" fillId="2" borderId="1" xfId="0" applyFont="1" applyFill="1" applyBorder="1" applyAlignment="1">
      <alignment horizontal="center" vertical="center" wrapText="1"/>
    </xf>
    <xf numFmtId="0" fontId="0" fillId="0" borderId="0" xfId="0" applyAlignment="1">
      <alignment horizontal="center"/>
    </xf>
    <xf numFmtId="0" fontId="12" fillId="2" borderId="9"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0" xfId="0" applyFont="1" applyFill="1" applyBorder="1" applyAlignment="1">
      <alignment horizontal="center" vertical="center" wrapText="1"/>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anid.cl/concursos/subvencion-a-la-instalacion-en-la-academia-2025/" TargetMode="External"/><Relationship Id="rId5" Type="http://schemas.openxmlformats.org/officeDocument/2006/relationships/hyperlink" Target="https://ayuda.anid.cl/hc/es/article_attachments/18206311366036" TargetMode="External"/><Relationship Id="rId4" Type="http://schemas.openxmlformats.org/officeDocument/2006/relationships/hyperlink" Target="https://ayuda.anid.cl/hc/es/sections/4995408118036-Instalaci%C3%B3n-en-la-Academia" TargetMode="External"/></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3" name="Imagen 2" descr="Inicio - ANID">
          <a:extLst>
            <a:ext uri="{FF2B5EF4-FFF2-40B4-BE49-F238E27FC236}">
              <a16:creationId xmlns:a16="http://schemas.microsoft.com/office/drawing/2014/main" id="{91B21D73-DD57-4798-8F3B-19E660628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566" y="107156"/>
          <a:ext cx="1453963" cy="1297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145676</xdr:colOff>
      <xdr:row>42</xdr:row>
      <xdr:rowOff>123265</xdr:rowOff>
    </xdr:from>
    <xdr:to>
      <xdr:col>6</xdr:col>
      <xdr:colOff>526676</xdr:colOff>
      <xdr:row>42</xdr:row>
      <xdr:rowOff>123265</xdr:rowOff>
    </xdr:to>
    <xdr:cxnSp macro="">
      <xdr:nvCxnSpPr>
        <xdr:cNvPr id="4" name="Conector recto de flecha 3">
          <a:extLst>
            <a:ext uri="{FF2B5EF4-FFF2-40B4-BE49-F238E27FC236}">
              <a16:creationId xmlns:a16="http://schemas.microsoft.com/office/drawing/2014/main" id="{5B89CCE8-71C3-7131-8DBE-AB19C93C9C6B}"/>
            </a:ext>
          </a:extLst>
        </xdr:cNvPr>
        <xdr:cNvCxnSpPr/>
      </xdr:nvCxnSpPr>
      <xdr:spPr>
        <a:xfrm>
          <a:off x="10477500" y="8415618"/>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147387</xdr:colOff>
      <xdr:row>43</xdr:row>
      <xdr:rowOff>122616</xdr:rowOff>
    </xdr:from>
    <xdr:to>
      <xdr:col>6</xdr:col>
      <xdr:colOff>528387</xdr:colOff>
      <xdr:row>43</xdr:row>
      <xdr:rowOff>122616</xdr:rowOff>
    </xdr:to>
    <xdr:cxnSp macro="">
      <xdr:nvCxnSpPr>
        <xdr:cNvPr id="6" name="Conector recto de flecha 5">
          <a:extLst>
            <a:ext uri="{FF2B5EF4-FFF2-40B4-BE49-F238E27FC236}">
              <a16:creationId xmlns:a16="http://schemas.microsoft.com/office/drawing/2014/main" id="{34CA97D8-C669-44FC-AC3B-84629404C803}"/>
            </a:ext>
          </a:extLst>
        </xdr:cNvPr>
        <xdr:cNvCxnSpPr/>
      </xdr:nvCxnSpPr>
      <xdr:spPr>
        <a:xfrm>
          <a:off x="10479505" y="8629945"/>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144379</xdr:colOff>
      <xdr:row>44</xdr:row>
      <xdr:rowOff>119608</xdr:rowOff>
    </xdr:from>
    <xdr:to>
      <xdr:col>6</xdr:col>
      <xdr:colOff>525379</xdr:colOff>
      <xdr:row>44</xdr:row>
      <xdr:rowOff>119608</xdr:rowOff>
    </xdr:to>
    <xdr:cxnSp macro="">
      <xdr:nvCxnSpPr>
        <xdr:cNvPr id="7" name="Conector recto de flecha 6">
          <a:extLst>
            <a:ext uri="{FF2B5EF4-FFF2-40B4-BE49-F238E27FC236}">
              <a16:creationId xmlns:a16="http://schemas.microsoft.com/office/drawing/2014/main" id="{46EE01DF-2AEA-47CD-807A-4425EDECE379}"/>
            </a:ext>
          </a:extLst>
        </xdr:cNvPr>
        <xdr:cNvCxnSpPr/>
      </xdr:nvCxnSpPr>
      <xdr:spPr>
        <a:xfrm>
          <a:off x="10476497" y="8817437"/>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156410</xdr:colOff>
      <xdr:row>45</xdr:row>
      <xdr:rowOff>121613</xdr:rowOff>
    </xdr:from>
    <xdr:to>
      <xdr:col>6</xdr:col>
      <xdr:colOff>537410</xdr:colOff>
      <xdr:row>45</xdr:row>
      <xdr:rowOff>121613</xdr:rowOff>
    </xdr:to>
    <xdr:cxnSp macro="">
      <xdr:nvCxnSpPr>
        <xdr:cNvPr id="8" name="Conector recto de flecha 7">
          <a:extLst>
            <a:ext uri="{FF2B5EF4-FFF2-40B4-BE49-F238E27FC236}">
              <a16:creationId xmlns:a16="http://schemas.microsoft.com/office/drawing/2014/main" id="{D8803261-1584-4ED7-BD1E-E557185654F7}"/>
            </a:ext>
          </a:extLst>
        </xdr:cNvPr>
        <xdr:cNvCxnSpPr/>
      </xdr:nvCxnSpPr>
      <xdr:spPr>
        <a:xfrm>
          <a:off x="10488528" y="9009942"/>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6</xdr:col>
      <xdr:colOff>153403</xdr:colOff>
      <xdr:row>46</xdr:row>
      <xdr:rowOff>108578</xdr:rowOff>
    </xdr:from>
    <xdr:to>
      <xdr:col>6</xdr:col>
      <xdr:colOff>534403</xdr:colOff>
      <xdr:row>46</xdr:row>
      <xdr:rowOff>108578</xdr:rowOff>
    </xdr:to>
    <xdr:cxnSp macro="">
      <xdr:nvCxnSpPr>
        <xdr:cNvPr id="9" name="Conector recto de flecha 8">
          <a:extLst>
            <a:ext uri="{FF2B5EF4-FFF2-40B4-BE49-F238E27FC236}">
              <a16:creationId xmlns:a16="http://schemas.microsoft.com/office/drawing/2014/main" id="{FEBB6A87-60B9-44B2-8ED4-08528075D087}"/>
            </a:ext>
          </a:extLst>
        </xdr:cNvPr>
        <xdr:cNvCxnSpPr/>
      </xdr:nvCxnSpPr>
      <xdr:spPr>
        <a:xfrm>
          <a:off x="10485521" y="9187407"/>
          <a:ext cx="381000" cy="0"/>
        </a:xfrm>
        <a:prstGeom prst="straightConnector1">
          <a:avLst/>
        </a:prstGeom>
        <a:ln>
          <a:tailEnd type="triangle"/>
        </a:ln>
      </xdr:spPr>
      <xdr:style>
        <a:lnRef idx="2">
          <a:schemeClr val="accent5"/>
        </a:lnRef>
        <a:fillRef idx="0">
          <a:schemeClr val="accent5"/>
        </a:fillRef>
        <a:effectRef idx="1">
          <a:schemeClr val="accent5"/>
        </a:effectRef>
        <a:fontRef idx="minor">
          <a:schemeClr val="tx1"/>
        </a:fontRef>
      </xdr:style>
    </xdr:cxnSp>
    <xdr:clientData/>
  </xdr:twoCellAnchor>
  <xdr:twoCellAnchor>
    <xdr:from>
      <xdr:col>0</xdr:col>
      <xdr:colOff>0</xdr:colOff>
      <xdr:row>53</xdr:row>
      <xdr:rowOff>127467</xdr:rowOff>
    </xdr:from>
    <xdr:to>
      <xdr:col>9</xdr:col>
      <xdr:colOff>0</xdr:colOff>
      <xdr:row>59</xdr:row>
      <xdr:rowOff>50076</xdr:rowOff>
    </xdr:to>
    <xdr:sp macro="" textlink="">
      <xdr:nvSpPr>
        <xdr:cNvPr id="100" name="Freeform 6">
          <a:extLst>
            <a:ext uri="{FF2B5EF4-FFF2-40B4-BE49-F238E27FC236}">
              <a16:creationId xmlns:a16="http://schemas.microsoft.com/office/drawing/2014/main" id="{89E59A18-DE49-C78D-0428-5ABDBF4267C4}"/>
            </a:ext>
          </a:extLst>
        </xdr:cNvPr>
        <xdr:cNvSpPr/>
      </xdr:nvSpPr>
      <xdr:spPr>
        <a:xfrm>
          <a:off x="0" y="11509842"/>
          <a:ext cx="15930563" cy="1065609"/>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twoCellAnchor>
    <xdr:from>
      <xdr:col>2</xdr:col>
      <xdr:colOff>1845469</xdr:colOff>
      <xdr:row>52</xdr:row>
      <xdr:rowOff>130969</xdr:rowOff>
    </xdr:from>
    <xdr:to>
      <xdr:col>4</xdr:col>
      <xdr:colOff>202409</xdr:colOff>
      <xdr:row>54</xdr:row>
      <xdr:rowOff>178592</xdr:rowOff>
    </xdr:to>
    <xdr:sp macro="" textlink="">
      <xdr:nvSpPr>
        <xdr:cNvPr id="111" name="Rectángulo: esquinas redondeadas 4">
          <a:hlinkClick xmlns:r="http://schemas.openxmlformats.org/officeDocument/2006/relationships" r:id="rId4"/>
          <a:extLst>
            <a:ext uri="{FF2B5EF4-FFF2-40B4-BE49-F238E27FC236}">
              <a16:creationId xmlns:a16="http://schemas.microsoft.com/office/drawing/2014/main" id="{267A3178-D2AA-DCBF-24C3-5FABA0E7F540}"/>
            </a:ext>
          </a:extLst>
        </xdr:cNvPr>
        <xdr:cNvSpPr/>
      </xdr:nvSpPr>
      <xdr:spPr>
        <a:xfrm>
          <a:off x="5667375" y="10453688"/>
          <a:ext cx="2655097" cy="857248"/>
        </a:xfrm>
        <a:prstGeom prst="round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400" b="1" cap="all"/>
            <a:t>¡Aquí!</a:t>
          </a:r>
          <a:br>
            <a:rPr lang="es-CL" sz="1400" b="1" cap="all"/>
          </a:br>
          <a:r>
            <a:rPr lang="es-CL" sz="1400" cap="all" baseline="0"/>
            <a:t>Escribe tu "Consulta de Postulación" en AYUDA ANID</a:t>
          </a:r>
          <a:endParaRPr lang="es-CL" sz="1400" cap="all"/>
        </a:p>
      </xdr:txBody>
    </xdr:sp>
    <xdr:clientData/>
  </xdr:twoCellAnchor>
  <xdr:twoCellAnchor>
    <xdr:from>
      <xdr:col>4</xdr:col>
      <xdr:colOff>626271</xdr:colOff>
      <xdr:row>52</xdr:row>
      <xdr:rowOff>130968</xdr:rowOff>
    </xdr:from>
    <xdr:to>
      <xdr:col>5</xdr:col>
      <xdr:colOff>1571625</xdr:colOff>
      <xdr:row>54</xdr:row>
      <xdr:rowOff>166688</xdr:rowOff>
    </xdr:to>
    <xdr:sp macro="" textlink="">
      <xdr:nvSpPr>
        <xdr:cNvPr id="102" name="Rectángulo: esquinas redondeadas 9">
          <a:hlinkClick xmlns:r="http://schemas.openxmlformats.org/officeDocument/2006/relationships" r:id="rId5"/>
          <a:extLst>
            <a:ext uri="{FF2B5EF4-FFF2-40B4-BE49-F238E27FC236}">
              <a16:creationId xmlns:a16="http://schemas.microsoft.com/office/drawing/2014/main" id="{2A55D144-95D3-DB61-1213-7DECCF00DE53}"/>
            </a:ext>
          </a:extLst>
        </xdr:cNvPr>
        <xdr:cNvSpPr/>
      </xdr:nvSpPr>
      <xdr:spPr>
        <a:xfrm>
          <a:off x="8746334" y="10453687"/>
          <a:ext cx="2671760" cy="845345"/>
        </a:xfrm>
        <a:prstGeom prst="round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400" b="1"/>
            <a:t>¡AQUÍ!</a:t>
          </a:r>
        </a:p>
        <a:p>
          <a:pPr algn="ctr"/>
          <a:r>
            <a:rPr lang="es-CL" sz="1400" b="0"/>
            <a:t>MANUAL DE RENDICIONES DE ANID</a:t>
          </a:r>
        </a:p>
      </xdr:txBody>
    </xdr:sp>
    <xdr:clientData/>
  </xdr:twoCellAnchor>
  <xdr:twoCellAnchor>
    <xdr:from>
      <xdr:col>1</xdr:col>
      <xdr:colOff>2243139</xdr:colOff>
      <xdr:row>52</xdr:row>
      <xdr:rowOff>116681</xdr:rowOff>
    </xdr:from>
    <xdr:to>
      <xdr:col>2</xdr:col>
      <xdr:colOff>1450181</xdr:colOff>
      <xdr:row>54</xdr:row>
      <xdr:rowOff>152401</xdr:rowOff>
    </xdr:to>
    <xdr:sp macro="" textlink="">
      <xdr:nvSpPr>
        <xdr:cNvPr id="112" name="Rectángulo: esquinas redondeadas 9">
          <a:hlinkClick xmlns:r="http://schemas.openxmlformats.org/officeDocument/2006/relationships" r:id="rId6"/>
          <a:extLst>
            <a:ext uri="{FF2B5EF4-FFF2-40B4-BE49-F238E27FC236}">
              <a16:creationId xmlns:a16="http://schemas.microsoft.com/office/drawing/2014/main" id="{6C2EF005-61A4-4338-815C-33114C745D21}"/>
            </a:ext>
          </a:extLst>
        </xdr:cNvPr>
        <xdr:cNvSpPr/>
      </xdr:nvSpPr>
      <xdr:spPr>
        <a:xfrm>
          <a:off x="2600327" y="10439400"/>
          <a:ext cx="2671760" cy="845345"/>
        </a:xfrm>
        <a:prstGeom prst="round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400" b="1"/>
            <a:t>¡AQUÍ!</a:t>
          </a:r>
        </a:p>
        <a:p>
          <a:pPr algn="ctr"/>
          <a:r>
            <a:rPr lang="es-CL" sz="1400" b="0"/>
            <a:t>FICHA</a:t>
          </a:r>
          <a:r>
            <a:rPr lang="es-CL" sz="1400" b="0" baseline="0"/>
            <a:t> Y </a:t>
          </a:r>
          <a:r>
            <a:rPr lang="es-CL" sz="1400" b="0"/>
            <a:t>BASES</a:t>
          </a:r>
          <a:r>
            <a:rPr lang="es-CL" sz="1400" b="0" baseline="0"/>
            <a:t> DEL CONCURSO</a:t>
          </a:r>
          <a:endParaRPr lang="es-CL" sz="1400" b="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6CD72F21-DF56-47A1-843A-0BF327355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9</xdr:col>
      <xdr:colOff>0</xdr:colOff>
      <xdr:row>24</xdr:row>
      <xdr:rowOff>169139</xdr:rowOff>
    </xdr:to>
    <xdr:sp macro="" textlink="">
      <xdr:nvSpPr>
        <xdr:cNvPr id="8" name="Freeform 6">
          <a:extLst>
            <a:ext uri="{FF2B5EF4-FFF2-40B4-BE49-F238E27FC236}">
              <a16:creationId xmlns:a16="http://schemas.microsoft.com/office/drawing/2014/main" id="{0FDD3F2B-0E7F-4F6F-A30A-C0540BBEC873}"/>
            </a:ext>
          </a:extLst>
        </xdr:cNvPr>
        <xdr:cNvSpPr/>
      </xdr:nvSpPr>
      <xdr:spPr>
        <a:xfrm>
          <a:off x="0" y="10981205"/>
          <a:ext cx="14792325" cy="1446609"/>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CBB722BD-1E19-480F-BCD8-B88B9784E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38</xdr:row>
      <xdr:rowOff>111880</xdr:rowOff>
    </xdr:from>
    <xdr:to>
      <xdr:col>8</xdr:col>
      <xdr:colOff>0</xdr:colOff>
      <xdr:row>45</xdr:row>
      <xdr:rowOff>98274</xdr:rowOff>
    </xdr:to>
    <xdr:sp macro="" textlink="">
      <xdr:nvSpPr>
        <xdr:cNvPr id="4" name="Freeform 6">
          <a:extLst>
            <a:ext uri="{FF2B5EF4-FFF2-40B4-BE49-F238E27FC236}">
              <a16:creationId xmlns:a16="http://schemas.microsoft.com/office/drawing/2014/main" id="{882F8898-BD0A-4DA4-AC5A-E6E4612F3D48}"/>
            </a:ext>
          </a:extLst>
        </xdr:cNvPr>
        <xdr:cNvSpPr/>
      </xdr:nvSpPr>
      <xdr:spPr>
        <a:xfrm>
          <a:off x="0" y="8112880"/>
          <a:ext cx="14964833" cy="1319894"/>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7E63BB69-7DE7-46B0-96EB-B484D4D9C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41</xdr:row>
      <xdr:rowOff>13607</xdr:rowOff>
    </xdr:from>
    <xdr:to>
      <xdr:col>11</xdr:col>
      <xdr:colOff>0</xdr:colOff>
      <xdr:row>47</xdr:row>
      <xdr:rowOff>136072</xdr:rowOff>
    </xdr:to>
    <xdr:sp macro="" textlink="">
      <xdr:nvSpPr>
        <xdr:cNvPr id="3" name="Freeform 6">
          <a:extLst>
            <a:ext uri="{FF2B5EF4-FFF2-40B4-BE49-F238E27FC236}">
              <a16:creationId xmlns:a16="http://schemas.microsoft.com/office/drawing/2014/main" id="{1AAB4AEE-2975-4C32-9CC8-9E6CC3742DEA}"/>
            </a:ext>
          </a:extLst>
        </xdr:cNvPr>
        <xdr:cNvSpPr/>
      </xdr:nvSpPr>
      <xdr:spPr>
        <a:xfrm>
          <a:off x="0" y="8763000"/>
          <a:ext cx="18669000" cy="1319893"/>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0</xdr:row>
      <xdr:rowOff>107156</xdr:rowOff>
    </xdr:from>
    <xdr:to>
      <xdr:col>1</xdr:col>
      <xdr:colOff>1501588</xdr:colOff>
      <xdr:row>6</xdr:row>
      <xdr:rowOff>15463</xdr:rowOff>
    </xdr:to>
    <xdr:pic>
      <xdr:nvPicPr>
        <xdr:cNvPr id="2" name="Imagen 1" descr="Inicio - ANID">
          <a:extLst>
            <a:ext uri="{FF2B5EF4-FFF2-40B4-BE49-F238E27FC236}">
              <a16:creationId xmlns:a16="http://schemas.microsoft.com/office/drawing/2014/main" id="{FFFE2B99-D4EC-484C-B80E-CFBB06E44B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107156"/>
          <a:ext cx="1453963" cy="1308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39</xdr:row>
      <xdr:rowOff>299357</xdr:rowOff>
    </xdr:from>
    <xdr:to>
      <xdr:col>11</xdr:col>
      <xdr:colOff>0</xdr:colOff>
      <xdr:row>47</xdr:row>
      <xdr:rowOff>81643</xdr:rowOff>
    </xdr:to>
    <xdr:sp macro="" textlink="">
      <xdr:nvSpPr>
        <xdr:cNvPr id="3" name="Freeform 6">
          <a:extLst>
            <a:ext uri="{FF2B5EF4-FFF2-40B4-BE49-F238E27FC236}">
              <a16:creationId xmlns:a16="http://schemas.microsoft.com/office/drawing/2014/main" id="{B86C5C3F-7388-4E15-861B-DC5B85676C86}"/>
            </a:ext>
          </a:extLst>
        </xdr:cNvPr>
        <xdr:cNvSpPr/>
      </xdr:nvSpPr>
      <xdr:spPr>
        <a:xfrm>
          <a:off x="0" y="8763000"/>
          <a:ext cx="20315464" cy="1823357"/>
        </a:xfrm>
        <a:custGeom>
          <a:avLst/>
          <a:gdLst/>
          <a:ahLst/>
          <a:cxnLst/>
          <a:rect l="l" t="t" r="r" b="b"/>
          <a:pathLst>
            <a:path w="18288000" h="1446609">
              <a:moveTo>
                <a:pt x="0" y="0"/>
              </a:moveTo>
              <a:lnTo>
                <a:pt x="18288000" y="0"/>
              </a:lnTo>
              <a:lnTo>
                <a:pt x="18288000" y="1446609"/>
              </a:lnTo>
              <a:lnTo>
                <a:pt x="0" y="1446609"/>
              </a:lnTo>
              <a:lnTo>
                <a:pt x="0" y="0"/>
              </a:lnTo>
              <a:close/>
            </a:path>
          </a:pathLst>
        </a:custGeom>
        <a:blipFill>
          <a:blip xmlns:r="http://schemas.openxmlformats.org/officeDocument/2006/relationships" r:embed="rId2">
            <a:duotone>
              <a:prstClr val="black"/>
              <a:schemeClr val="accent5">
                <a:tint val="45000"/>
                <a:satMod val="400000"/>
              </a:schemeClr>
            </a:duotone>
            <a:alphaModFix/>
            <a:extLst>
              <a:ext uri="{BEBA8EAE-BF5A-486C-A8C5-ECC9F3942E4B}">
                <a14:imgProps xmlns:a14="http://schemas.microsoft.com/office/drawing/2010/main">
                  <a14:imgLayer r:embed="rId3">
                    <a14:imgEffect>
                      <a14:saturation sat="0"/>
                    </a14:imgEffect>
                    <a14:imgEffect>
                      <a14:brightnessContrast bright="-20000"/>
                    </a14:imgEffect>
                  </a14:imgLayer>
                </a14:imgProps>
              </a:ext>
            </a:extLst>
          </a:blip>
          <a:stretch>
            <a:fillRect t="-58" b="-58"/>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CL"/>
        </a:p>
      </xdr:txBody>
    </xdr:sp>
    <xdr:clientData/>
  </xdr:twoCellAnchor>
</xdr:wsDr>
</file>

<file path=xl/persons/person.xml><?xml version="1.0" encoding="utf-8"?>
<personList xmlns="http://schemas.microsoft.com/office/spreadsheetml/2018/threadedcomments" xmlns:x="http://schemas.openxmlformats.org/spreadsheetml/2006/main">
  <person displayName="Eduardo Contreras Gaillard" id="{3E0BB0EB-748B-4615-83F1-B5A6A75D341F}" userId="S::econtreras@anid.cl::ada2e3da-cbd7-4d2d-bbb7-7de427ca051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0" dT="2025-01-13T15:27:09.18" personId="{3E0BB0EB-748B-4615-83F1-B5A6A75D341F}" id="{B4D04BBA-8216-451D-AEEF-6D4D3382136F}">
    <text>Acá creo que es mejor sumar los 3 años que multiplicar el valor por la cantidad</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4E8FD-C9BC-4DAE-8E74-E65C0A1DD190}">
  <sheetPr codeName="Hoja1"/>
  <dimension ref="A1:J72"/>
  <sheetViews>
    <sheetView showGridLines="0" tabSelected="1" zoomScale="80" zoomScaleNormal="80" workbookViewId="0">
      <selection activeCell="C38" sqref="C38"/>
    </sheetView>
  </sheetViews>
  <sheetFormatPr baseColWidth="10" defaultColWidth="0" defaultRowHeight="15" zeroHeight="1" x14ac:dyDescent="0.25"/>
  <cols>
    <col min="1" max="1" width="5.28515625" customWidth="1"/>
    <col min="2" max="2" width="52" customWidth="1"/>
    <col min="3" max="3" width="38.5703125" customWidth="1"/>
    <col min="4" max="6" width="25.85546875" customWidth="1"/>
    <col min="7" max="7" width="11.42578125" customWidth="1"/>
    <col min="8" max="8" width="39.7109375" customWidth="1"/>
    <col min="9" max="9" width="10.28515625" customWidth="1"/>
    <col min="10" max="16384" width="11.42578125" hidden="1"/>
  </cols>
  <sheetData>
    <row r="1" spans="2:8" x14ac:dyDescent="0.25"/>
    <row r="2" spans="2:8" x14ac:dyDescent="0.25"/>
    <row r="3" spans="2:8" ht="24" x14ac:dyDescent="0.25">
      <c r="B3" s="55" t="s">
        <v>12</v>
      </c>
      <c r="C3" s="55"/>
      <c r="D3" s="55"/>
      <c r="E3" s="55"/>
      <c r="F3" s="55"/>
      <c r="G3" s="55"/>
      <c r="H3" s="55"/>
    </row>
    <row r="4" spans="2:8" ht="18.75" x14ac:dyDescent="0.25">
      <c r="B4" s="56" t="s">
        <v>13</v>
      </c>
      <c r="C4" s="56"/>
      <c r="D4" s="56"/>
      <c r="E4" s="56"/>
      <c r="F4" s="56"/>
      <c r="G4" s="56"/>
      <c r="H4" s="56"/>
    </row>
    <row r="5" spans="2:8" ht="18.75" x14ac:dyDescent="0.25">
      <c r="B5" s="57" t="s">
        <v>14</v>
      </c>
      <c r="C5" s="57"/>
      <c r="D5" s="57"/>
      <c r="E5" s="57"/>
      <c r="F5" s="57"/>
      <c r="G5" s="57"/>
      <c r="H5" s="57"/>
    </row>
    <row r="6" spans="2:8" ht="18.75" x14ac:dyDescent="0.25">
      <c r="G6" s="11"/>
    </row>
    <row r="7" spans="2:8" ht="9" customHeight="1" x14ac:dyDescent="0.25"/>
    <row r="8" spans="2:8" ht="15" customHeight="1" x14ac:dyDescent="0.25">
      <c r="B8" s="54" t="s">
        <v>73</v>
      </c>
      <c r="C8" s="54"/>
      <c r="D8" s="54"/>
      <c r="E8" s="54"/>
      <c r="F8" s="54"/>
      <c r="G8" s="54"/>
      <c r="H8" s="54"/>
    </row>
    <row r="9" spans="2:8" ht="15" customHeight="1" x14ac:dyDescent="0.25">
      <c r="B9" s="54"/>
      <c r="C9" s="54"/>
      <c r="D9" s="54"/>
      <c r="E9" s="54"/>
      <c r="F9" s="54"/>
      <c r="G9" s="54"/>
      <c r="H9" s="54"/>
    </row>
    <row r="10" spans="2:8" ht="15" customHeight="1" x14ac:dyDescent="0.25">
      <c r="B10" s="54"/>
      <c r="C10" s="54"/>
      <c r="D10" s="54"/>
      <c r="E10" s="54"/>
      <c r="F10" s="54"/>
      <c r="G10" s="54"/>
      <c r="H10" s="54"/>
    </row>
    <row r="11" spans="2:8" ht="15" customHeight="1" x14ac:dyDescent="0.25">
      <c r="B11" s="54"/>
      <c r="C11" s="54"/>
      <c r="D11" s="54"/>
      <c r="E11" s="54"/>
      <c r="F11" s="54"/>
      <c r="G11" s="54"/>
      <c r="H11" s="54"/>
    </row>
    <row r="12" spans="2:8" ht="15" customHeight="1" x14ac:dyDescent="0.25">
      <c r="B12" s="54"/>
      <c r="C12" s="54"/>
      <c r="D12" s="54"/>
      <c r="E12" s="54"/>
      <c r="F12" s="54"/>
      <c r="G12" s="54"/>
      <c r="H12" s="54"/>
    </row>
    <row r="13" spans="2:8" ht="15" customHeight="1" x14ac:dyDescent="0.25">
      <c r="B13" s="54"/>
      <c r="C13" s="54"/>
      <c r="D13" s="54"/>
      <c r="E13" s="54"/>
      <c r="F13" s="54"/>
      <c r="G13" s="54"/>
      <c r="H13" s="54"/>
    </row>
    <row r="14" spans="2:8" ht="15" customHeight="1" x14ac:dyDescent="0.25">
      <c r="B14" s="54"/>
      <c r="C14" s="54"/>
      <c r="D14" s="54"/>
      <c r="E14" s="54"/>
      <c r="F14" s="54"/>
      <c r="G14" s="54"/>
      <c r="H14" s="54"/>
    </row>
    <row r="15" spans="2:8" ht="15" customHeight="1" x14ac:dyDescent="0.25">
      <c r="B15" s="54"/>
      <c r="C15" s="54"/>
      <c r="D15" s="54"/>
      <c r="E15" s="54"/>
      <c r="F15" s="54"/>
      <c r="G15" s="54"/>
      <c r="H15" s="54"/>
    </row>
    <row r="16" spans="2:8" ht="15" customHeight="1" x14ac:dyDescent="0.25">
      <c r="B16" s="54"/>
      <c r="C16" s="54"/>
      <c r="D16" s="54"/>
      <c r="E16" s="54"/>
      <c r="F16" s="54"/>
      <c r="G16" s="54"/>
      <c r="H16" s="54"/>
    </row>
    <row r="17" spans="2:8" ht="15" customHeight="1" x14ac:dyDescent="0.25">
      <c r="B17" s="54"/>
      <c r="C17" s="54"/>
      <c r="D17" s="54"/>
      <c r="E17" s="54"/>
      <c r="F17" s="54"/>
      <c r="G17" s="54"/>
      <c r="H17" s="54"/>
    </row>
    <row r="18" spans="2:8" ht="15" customHeight="1" x14ac:dyDescent="0.25">
      <c r="B18" s="54"/>
      <c r="C18" s="54"/>
      <c r="D18" s="54"/>
      <c r="E18" s="54"/>
      <c r="F18" s="54"/>
      <c r="G18" s="54"/>
      <c r="H18" s="54"/>
    </row>
    <row r="19" spans="2:8" ht="15" customHeight="1" x14ac:dyDescent="0.25">
      <c r="B19" s="54"/>
      <c r="C19" s="54"/>
      <c r="D19" s="54"/>
      <c r="E19" s="54"/>
      <c r="F19" s="54"/>
      <c r="G19" s="54"/>
      <c r="H19" s="54"/>
    </row>
    <row r="20" spans="2:8" ht="15" customHeight="1" x14ac:dyDescent="0.25">
      <c r="B20" s="54"/>
      <c r="C20" s="54"/>
      <c r="D20" s="54"/>
      <c r="E20" s="54"/>
      <c r="F20" s="54"/>
      <c r="G20" s="54"/>
      <c r="H20" s="54"/>
    </row>
    <row r="21" spans="2:8" ht="15" customHeight="1" x14ac:dyDescent="0.25">
      <c r="B21" s="54"/>
      <c r="C21" s="54"/>
      <c r="D21" s="54"/>
      <c r="E21" s="54"/>
      <c r="F21" s="54"/>
      <c r="G21" s="54"/>
      <c r="H21" s="54"/>
    </row>
    <row r="22" spans="2:8" ht="15" customHeight="1" x14ac:dyDescent="0.25">
      <c r="B22" s="54"/>
      <c r="C22" s="54"/>
      <c r="D22" s="54"/>
      <c r="E22" s="54"/>
      <c r="F22" s="54"/>
      <c r="G22" s="54"/>
      <c r="H22" s="54"/>
    </row>
    <row r="23" spans="2:8" ht="15" customHeight="1" x14ac:dyDescent="0.25">
      <c r="B23" s="54"/>
      <c r="C23" s="54"/>
      <c r="D23" s="54"/>
      <c r="E23" s="54"/>
      <c r="F23" s="54"/>
      <c r="G23" s="54"/>
      <c r="H23" s="54"/>
    </row>
    <row r="24" spans="2:8" ht="15" customHeight="1" x14ac:dyDescent="0.25">
      <c r="B24" s="54"/>
      <c r="C24" s="54"/>
      <c r="D24" s="54"/>
      <c r="E24" s="54"/>
      <c r="F24" s="54"/>
      <c r="G24" s="54"/>
      <c r="H24" s="54"/>
    </row>
    <row r="25" spans="2:8" ht="15" customHeight="1" x14ac:dyDescent="0.25">
      <c r="B25" s="54"/>
      <c r="C25" s="54"/>
      <c r="D25" s="54"/>
      <c r="E25" s="54"/>
      <c r="F25" s="54"/>
      <c r="G25" s="54"/>
      <c r="H25" s="54"/>
    </row>
    <row r="26" spans="2:8" ht="15" customHeight="1" x14ac:dyDescent="0.25">
      <c r="B26" s="54"/>
      <c r="C26" s="54"/>
      <c r="D26" s="54"/>
      <c r="E26" s="54"/>
      <c r="F26" s="54"/>
      <c r="G26" s="54"/>
      <c r="H26" s="54"/>
    </row>
    <row r="27" spans="2:8" ht="15" customHeight="1" x14ac:dyDescent="0.25">
      <c r="B27" s="54"/>
      <c r="C27" s="54"/>
      <c r="D27" s="54"/>
      <c r="E27" s="54"/>
      <c r="F27" s="54"/>
      <c r="G27" s="54"/>
      <c r="H27" s="54"/>
    </row>
    <row r="28" spans="2:8" ht="15" customHeight="1" x14ac:dyDescent="0.25">
      <c r="B28" s="54"/>
      <c r="C28" s="54"/>
      <c r="D28" s="54"/>
      <c r="E28" s="54"/>
      <c r="F28" s="54"/>
      <c r="G28" s="54"/>
      <c r="H28" s="54"/>
    </row>
    <row r="29" spans="2:8" ht="15" customHeight="1" x14ac:dyDescent="0.25">
      <c r="B29" s="54"/>
      <c r="C29" s="54"/>
      <c r="D29" s="54"/>
      <c r="E29" s="54"/>
      <c r="F29" s="54"/>
      <c r="G29" s="54"/>
      <c r="H29" s="54"/>
    </row>
    <row r="30" spans="2:8" ht="15" customHeight="1" x14ac:dyDescent="0.25">
      <c r="B30" s="54"/>
      <c r="C30" s="54"/>
      <c r="D30" s="54"/>
      <c r="E30" s="54"/>
      <c r="F30" s="54"/>
      <c r="G30" s="54"/>
      <c r="H30" s="54"/>
    </row>
    <row r="31" spans="2:8" ht="15" customHeight="1" x14ac:dyDescent="0.25">
      <c r="B31" s="54"/>
      <c r="C31" s="54"/>
      <c r="D31" s="54"/>
      <c r="E31" s="54"/>
      <c r="F31" s="54"/>
      <c r="G31" s="54"/>
      <c r="H31" s="54"/>
    </row>
    <row r="32" spans="2:8" ht="15" customHeight="1" x14ac:dyDescent="0.25">
      <c r="B32" s="54"/>
      <c r="C32" s="54"/>
      <c r="D32" s="54"/>
      <c r="E32" s="54"/>
      <c r="F32" s="54"/>
      <c r="G32" s="54"/>
      <c r="H32" s="54"/>
    </row>
    <row r="33" spans="2:10" ht="15" customHeight="1" x14ac:dyDescent="0.25">
      <c r="B33" s="54"/>
      <c r="C33" s="54"/>
      <c r="D33" s="54"/>
      <c r="E33" s="54"/>
      <c r="F33" s="54"/>
      <c r="G33" s="54"/>
      <c r="H33" s="54"/>
    </row>
    <row r="34" spans="2:10" ht="15" customHeight="1" x14ac:dyDescent="0.25">
      <c r="B34" s="54"/>
      <c r="C34" s="54"/>
      <c r="D34" s="54"/>
      <c r="E34" s="54"/>
      <c r="F34" s="54"/>
      <c r="G34" s="54"/>
      <c r="H34" s="54"/>
    </row>
    <row r="35" spans="2:10" ht="24" customHeight="1" x14ac:dyDescent="0.25">
      <c r="B35" s="54"/>
      <c r="C35" s="54"/>
      <c r="D35" s="54"/>
      <c r="E35" s="54"/>
      <c r="F35" s="54"/>
      <c r="G35" s="54"/>
      <c r="H35" s="54"/>
    </row>
    <row r="36" spans="2:10" x14ac:dyDescent="0.25"/>
    <row r="37" spans="2:10" x14ac:dyDescent="0.25">
      <c r="C37" s="13"/>
      <c r="J37" s="10" t="s">
        <v>79</v>
      </c>
    </row>
    <row r="38" spans="2:10" ht="15.75" x14ac:dyDescent="0.25">
      <c r="B38" s="14" t="s">
        <v>15</v>
      </c>
      <c r="C38" s="29" t="s">
        <v>80</v>
      </c>
      <c r="D38" s="13"/>
      <c r="E38" s="13"/>
      <c r="F38" s="13"/>
      <c r="G38" s="13"/>
      <c r="J38" t="s">
        <v>24</v>
      </c>
    </row>
    <row r="39" spans="2:10" ht="15" customHeight="1" x14ac:dyDescent="0.25">
      <c r="B39" s="14" t="s">
        <v>74</v>
      </c>
      <c r="C39" s="15" t="str" cm="1">
        <f t="array" ref="C39">_xlfn.IFS(C38=J44, "10% del monto adjudicado", OR(C38=J38,C38=J39,C38=J52,C38=J53), "20% del monto adjudicado", OR(C38=J40,C38=J41,C38=J42,C38=J43,C38=J45,C38=J46,C38=J47,C38=J48,C38=J49,C38=J50,C38=J51), "15% del monto adjudicado", C38=J37, "Debe seleccionar Región")</f>
        <v>Debe seleccionar Región</v>
      </c>
      <c r="D39" s="13" t="s">
        <v>72</v>
      </c>
      <c r="E39" s="13"/>
      <c r="F39" s="13"/>
      <c r="G39" s="13"/>
      <c r="H39" s="13"/>
      <c r="J39" t="s">
        <v>25</v>
      </c>
    </row>
    <row r="40" spans="2:10" ht="15" customHeight="1" x14ac:dyDescent="0.25">
      <c r="B40" s="13"/>
      <c r="C40" s="13"/>
      <c r="D40" s="13"/>
      <c r="E40" s="13"/>
      <c r="F40" s="13"/>
      <c r="G40" s="13"/>
      <c r="H40" s="13"/>
      <c r="J40" t="s">
        <v>26</v>
      </c>
    </row>
    <row r="41" spans="2:10" x14ac:dyDescent="0.25">
      <c r="B41" s="13"/>
      <c r="C41" s="13"/>
      <c r="D41" s="13"/>
      <c r="E41" s="13"/>
      <c r="F41" s="13"/>
      <c r="G41" s="13"/>
      <c r="H41" s="13"/>
      <c r="J41" t="s">
        <v>23</v>
      </c>
    </row>
    <row r="42" spans="2:10" ht="15.75" x14ac:dyDescent="0.25">
      <c r="B42" s="16" t="s">
        <v>17</v>
      </c>
      <c r="C42" s="16" t="s">
        <v>18</v>
      </c>
      <c r="D42" s="16" t="s">
        <v>0</v>
      </c>
      <c r="E42" s="16" t="s">
        <v>1</v>
      </c>
      <c r="F42" s="16" t="s">
        <v>2</v>
      </c>
      <c r="G42" s="17"/>
      <c r="H42" s="18" t="s">
        <v>22</v>
      </c>
      <c r="J42" t="s">
        <v>27</v>
      </c>
    </row>
    <row r="43" spans="2:10" ht="15.75" x14ac:dyDescent="0.25">
      <c r="B43" s="19" t="s">
        <v>19</v>
      </c>
      <c r="C43" s="20">
        <f>'GASTO EN PERSONAL'!F12</f>
        <v>0</v>
      </c>
      <c r="D43" s="20">
        <f>'GASTO EN PERSONAL'!C12</f>
        <v>0</v>
      </c>
      <c r="E43" s="20">
        <f>'GASTO EN PERSONAL'!D12</f>
        <v>0</v>
      </c>
      <c r="F43" s="20">
        <f>'GASTO EN PERSONAL'!E12</f>
        <v>0</v>
      </c>
      <c r="G43" s="17"/>
      <c r="H43" s="21" t="str" cm="1">
        <f t="array" ref="H43">_xlfn.IFS(C38=J37, "Debe seleccionar Región", C38=J44, "Remuneración máx. doctor/a $2.500.000", OR(C38=J38,C38=J39,C38=J52,C38=J53,C38=J40,C38=J41,C38=J42,C38=J43,C38=J45,C38=J46,C38=J47,C38=J48,C38=J49,C38=J50,C38=J51), "Remuneración máx. doctor/a $3.000.000")</f>
        <v>Debe seleccionar Región</v>
      </c>
      <c r="J43" t="s">
        <v>28</v>
      </c>
    </row>
    <row r="44" spans="2:10" ht="15.75" x14ac:dyDescent="0.25">
      <c r="B44" s="19" t="s">
        <v>20</v>
      </c>
      <c r="C44" s="20">
        <f>'INFRAESTRUCTURA Y MOBILIARIO'!F37</f>
        <v>0</v>
      </c>
      <c r="D44" s="20">
        <f>'INFRAESTRUCTURA Y MOBILIARIO'!F37</f>
        <v>0</v>
      </c>
      <c r="E44" s="22" t="s">
        <v>71</v>
      </c>
      <c r="F44" s="22" t="s">
        <v>71</v>
      </c>
      <c r="G44" s="17"/>
      <c r="H44" s="23">
        <f>(D47-D43)*0.2</f>
        <v>0</v>
      </c>
      <c r="J44" t="s">
        <v>16</v>
      </c>
    </row>
    <row r="45" spans="2:10" ht="15.75" x14ac:dyDescent="0.25">
      <c r="B45" s="19" t="s">
        <v>3</v>
      </c>
      <c r="C45" s="20">
        <f>EQUIPAMIENTO!F39</f>
        <v>0</v>
      </c>
      <c r="D45" s="20">
        <f>EQUIPAMIENTO!G39</f>
        <v>0</v>
      </c>
      <c r="E45" s="24">
        <f>EQUIPAMIENTO!H39</f>
        <v>0</v>
      </c>
      <c r="F45" s="20">
        <f>EQUIPAMIENTO!I39</f>
        <v>0</v>
      </c>
      <c r="G45" s="17"/>
      <c r="H45" s="23" t="s">
        <v>39</v>
      </c>
      <c r="J45" t="s">
        <v>29</v>
      </c>
    </row>
    <row r="46" spans="2:10" ht="15.75" x14ac:dyDescent="0.25">
      <c r="B46" s="19" t="s">
        <v>4</v>
      </c>
      <c r="C46" s="20">
        <f>'GASTOS DE OPERACIÓN'!F37</f>
        <v>0</v>
      </c>
      <c r="D46" s="20">
        <f>'GASTOS DE OPERACIÓN'!G37</f>
        <v>0</v>
      </c>
      <c r="E46" s="20">
        <f>'GASTOS DE OPERACIÓN'!H37</f>
        <v>0</v>
      </c>
      <c r="F46" s="20">
        <f>'GASTOS DE OPERACIÓN'!I37</f>
        <v>0</v>
      </c>
      <c r="G46" s="17"/>
      <c r="H46" s="23" t="s">
        <v>38</v>
      </c>
      <c r="J46" t="s">
        <v>30</v>
      </c>
    </row>
    <row r="47" spans="2:10" ht="15.75" x14ac:dyDescent="0.25">
      <c r="B47" s="16" t="s">
        <v>21</v>
      </c>
      <c r="C47" s="22">
        <f>IF(SUM(C43:C46)&lt;=182000000,SUM(C43:C46),"Excede el máx por $"&amp;C48)</f>
        <v>0</v>
      </c>
      <c r="D47" s="22">
        <f>SUM(D43:D46)</f>
        <v>0</v>
      </c>
      <c r="E47" s="22">
        <f>SUM(E43:E46)</f>
        <v>0</v>
      </c>
      <c r="F47" s="22">
        <f>SUM(F43:F46)</f>
        <v>0</v>
      </c>
      <c r="G47" s="17"/>
      <c r="H47" s="25">
        <v>182000000</v>
      </c>
      <c r="J47" t="s">
        <v>31</v>
      </c>
    </row>
    <row r="48" spans="2:10" x14ac:dyDescent="0.25">
      <c r="B48" s="13"/>
      <c r="C48" s="26">
        <f>SUM(C43:C46)-182000000</f>
        <v>-182000000</v>
      </c>
      <c r="D48" s="13"/>
      <c r="E48" s="13"/>
      <c r="F48" s="13"/>
      <c r="H48" s="27"/>
      <c r="J48" t="s">
        <v>32</v>
      </c>
    </row>
    <row r="49" spans="2:10" x14ac:dyDescent="0.25">
      <c r="B49" s="13"/>
      <c r="C49" s="13"/>
      <c r="D49" s="13"/>
      <c r="E49" s="13"/>
      <c r="F49" s="13"/>
      <c r="G49" s="13"/>
      <c r="H49" s="13"/>
      <c r="J49" t="s">
        <v>33</v>
      </c>
    </row>
    <row r="50" spans="2:10" x14ac:dyDescent="0.25">
      <c r="B50" s="13"/>
      <c r="C50" s="13"/>
      <c r="D50" s="13"/>
      <c r="E50" s="13"/>
      <c r="F50" s="13"/>
      <c r="G50" s="13"/>
      <c r="H50" s="13"/>
      <c r="J50" t="s">
        <v>34</v>
      </c>
    </row>
    <row r="51" spans="2:10" ht="17.25" x14ac:dyDescent="0.25">
      <c r="C51" s="30"/>
      <c r="D51" s="13"/>
      <c r="G51" s="13"/>
      <c r="J51" t="s">
        <v>35</v>
      </c>
    </row>
    <row r="52" spans="2:10" x14ac:dyDescent="0.25">
      <c r="J52" t="s">
        <v>37</v>
      </c>
    </row>
    <row r="53" spans="2:10" ht="48.75" customHeight="1" x14ac:dyDescent="0.25">
      <c r="J53" t="s">
        <v>36</v>
      </c>
    </row>
    <row r="54" spans="2:10" x14ac:dyDescent="0.25"/>
    <row r="55" spans="2:10" x14ac:dyDescent="0.25"/>
    <row r="56" spans="2:10" x14ac:dyDescent="0.25"/>
    <row r="57" spans="2:10" x14ac:dyDescent="0.25"/>
    <row r="58" spans="2:10" x14ac:dyDescent="0.25"/>
    <row r="59" spans="2:10" x14ac:dyDescent="0.25"/>
    <row r="60" spans="2:10" x14ac:dyDescent="0.25"/>
    <row r="63" spans="2:10" x14ac:dyDescent="0.25"/>
    <row r="64" spans="2:10" x14ac:dyDescent="0.25"/>
    <row r="71" spans="3:8" hidden="1" x14ac:dyDescent="0.25">
      <c r="C71" s="58"/>
      <c r="D71" s="58"/>
      <c r="E71" s="58"/>
      <c r="F71" s="58"/>
      <c r="G71" s="58"/>
      <c r="H71" s="58"/>
    </row>
    <row r="72" spans="3:8" hidden="1" x14ac:dyDescent="0.25">
      <c r="C72" s="58"/>
      <c r="D72" s="58"/>
      <c r="E72" s="58"/>
      <c r="F72" s="58"/>
      <c r="G72" s="58"/>
      <c r="H72" s="58"/>
    </row>
  </sheetData>
  <sheetProtection algorithmName="SHA-512" hashValue="J2T1WuRSeTKVQo/Et1uKsV2cJsyrA+Z6Ko8jw5KCSpdPbPItGukjl5o4xjnv7c9pORVWCBnRwjIHhViw3wf9vQ==" saltValue="60XiTJSECtsFTCtj6MF7TQ==" spinCount="100000" sheet="1" objects="1" scenarios="1" selectLockedCells="1"/>
  <mergeCells count="5">
    <mergeCell ref="B8:H35"/>
    <mergeCell ref="B3:H3"/>
    <mergeCell ref="B4:H4"/>
    <mergeCell ref="B5:H5"/>
    <mergeCell ref="C71:H72"/>
  </mergeCells>
  <dataValidations count="1">
    <dataValidation type="list" allowBlank="1" showInputMessage="1" showErrorMessage="1" promptTitle="Selecciona Región" sqref="C38" xr:uid="{EE31E6D9-3D6F-4127-8632-F306E570A99D}">
      <formula1>$J$37:$J$53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AFD10-4B19-402A-B28A-835818D5171E}">
  <sheetPr codeName="Hoja4"/>
  <dimension ref="A1:I38"/>
  <sheetViews>
    <sheetView showGridLines="0" zoomScale="80" zoomScaleNormal="80" workbookViewId="0">
      <selection activeCell="B12" sqref="B12"/>
    </sheetView>
  </sheetViews>
  <sheetFormatPr baseColWidth="10" defaultColWidth="0" defaultRowHeight="15" customHeight="1" zeroHeight="1" x14ac:dyDescent="0.25"/>
  <cols>
    <col min="1" max="1" width="5.28515625" customWidth="1"/>
    <col min="2" max="2" width="52" customWidth="1"/>
    <col min="3" max="6" width="30" customWidth="1"/>
    <col min="7" max="7" width="45.140625" customWidth="1"/>
    <col min="8" max="8" width="9.42578125" customWidth="1"/>
    <col min="9" max="9" width="10.140625" hidden="1" customWidth="1"/>
    <col min="10" max="16384" width="11.42578125" hidden="1"/>
  </cols>
  <sheetData>
    <row r="1" spans="2:8" x14ac:dyDescent="0.25"/>
    <row r="2" spans="2:8" x14ac:dyDescent="0.25"/>
    <row r="3" spans="2:8" ht="24" x14ac:dyDescent="0.25">
      <c r="B3" s="55" t="s">
        <v>12</v>
      </c>
      <c r="C3" s="55"/>
      <c r="D3" s="55"/>
      <c r="E3" s="55"/>
      <c r="F3" s="55"/>
      <c r="G3" s="55"/>
      <c r="H3" s="32"/>
    </row>
    <row r="4" spans="2:8" ht="18.75" x14ac:dyDescent="0.25">
      <c r="B4" s="56" t="s">
        <v>13</v>
      </c>
      <c r="C4" s="56"/>
      <c r="D4" s="56"/>
      <c r="E4" s="56"/>
      <c r="F4" s="56"/>
      <c r="G4" s="56"/>
      <c r="H4" s="33"/>
    </row>
    <row r="5" spans="2:8" ht="18.75" x14ac:dyDescent="0.25">
      <c r="B5" s="57" t="s">
        <v>14</v>
      </c>
      <c r="C5" s="57"/>
      <c r="D5" s="57"/>
      <c r="E5" s="57"/>
      <c r="F5" s="57"/>
      <c r="G5" s="57"/>
      <c r="H5" s="34"/>
    </row>
    <row r="6" spans="2:8" ht="18.75" x14ac:dyDescent="0.25">
      <c r="G6" s="11"/>
    </row>
    <row r="7" spans="2:8" ht="15" customHeight="1" x14ac:dyDescent="0.25">
      <c r="B7" s="31"/>
      <c r="C7" s="31"/>
      <c r="D7" s="31"/>
      <c r="E7" s="31"/>
      <c r="F7" s="31"/>
      <c r="G7" s="31"/>
      <c r="H7" s="31"/>
    </row>
    <row r="8" spans="2:8" ht="34.5" customHeight="1" x14ac:dyDescent="0.25">
      <c r="B8" s="59" t="s">
        <v>41</v>
      </c>
      <c r="C8" s="60"/>
      <c r="D8" s="60"/>
      <c r="E8" s="60"/>
      <c r="F8" s="60"/>
      <c r="G8" s="60"/>
      <c r="H8" s="31"/>
    </row>
    <row r="9" spans="2:8" ht="15" customHeight="1" x14ac:dyDescent="0.25">
      <c r="B9" s="60"/>
      <c r="C9" s="60"/>
      <c r="D9" s="60"/>
      <c r="E9" s="60"/>
      <c r="F9" s="60"/>
      <c r="G9" s="60"/>
      <c r="H9" s="31"/>
    </row>
    <row r="10" spans="2:8" ht="29.25" customHeight="1" x14ac:dyDescent="0.25">
      <c r="B10" s="35"/>
      <c r="C10" s="35"/>
      <c r="D10" s="35"/>
      <c r="E10" s="35"/>
      <c r="F10" s="35"/>
      <c r="G10" s="36"/>
      <c r="H10" s="31"/>
    </row>
    <row r="11" spans="2:8" ht="34.5" x14ac:dyDescent="0.25">
      <c r="B11" s="28" t="s">
        <v>75</v>
      </c>
      <c r="C11" s="28" t="s">
        <v>51</v>
      </c>
      <c r="D11" s="28" t="s">
        <v>52</v>
      </c>
      <c r="E11" s="28" t="s">
        <v>53</v>
      </c>
      <c r="F11" s="28" t="s">
        <v>77</v>
      </c>
      <c r="G11" s="28" t="s">
        <v>83</v>
      </c>
      <c r="H11" s="31"/>
    </row>
    <row r="12" spans="2:8" ht="60" customHeight="1" x14ac:dyDescent="0.25">
      <c r="B12" s="8"/>
      <c r="C12" s="9">
        <v>0</v>
      </c>
      <c r="D12" s="9">
        <v>0</v>
      </c>
      <c r="E12" s="9">
        <v>0</v>
      </c>
      <c r="F12" s="37">
        <f>SUM(C12:E12)</f>
        <v>0</v>
      </c>
      <c r="G12" s="2"/>
      <c r="H12" s="31"/>
    </row>
    <row r="13" spans="2:8" ht="15" customHeight="1" x14ac:dyDescent="0.25">
      <c r="B13" s="36"/>
      <c r="C13" s="38"/>
      <c r="D13" s="38"/>
      <c r="E13" s="38"/>
      <c r="F13" s="38"/>
      <c r="G13" s="36"/>
      <c r="H13" s="31"/>
    </row>
    <row r="14" spans="2:8" ht="15" customHeight="1" x14ac:dyDescent="0.3">
      <c r="B14" s="39" t="s">
        <v>82</v>
      </c>
      <c r="C14" s="40"/>
      <c r="D14" s="40"/>
      <c r="E14" s="40"/>
      <c r="F14" s="40"/>
      <c r="G14" s="36"/>
      <c r="H14" s="31"/>
    </row>
    <row r="15" spans="2:8" ht="15" customHeight="1" x14ac:dyDescent="0.25">
      <c r="C15" s="40"/>
      <c r="D15" s="40"/>
      <c r="E15" s="40"/>
      <c r="F15" s="40"/>
      <c r="G15" s="36"/>
      <c r="H15" s="31"/>
    </row>
    <row r="16" spans="2:8" ht="15" customHeight="1" x14ac:dyDescent="0.3">
      <c r="B16" s="41" t="s">
        <v>43</v>
      </c>
      <c r="C16" s="42"/>
      <c r="D16" s="42"/>
      <c r="E16" s="42"/>
      <c r="F16" s="42"/>
      <c r="G16" s="36"/>
      <c r="H16" s="31"/>
    </row>
    <row r="17" spans="2:8" ht="15" customHeight="1" x14ac:dyDescent="0.25">
      <c r="B17" s="41" t="s">
        <v>44</v>
      </c>
      <c r="C17" s="31"/>
      <c r="D17" s="31"/>
      <c r="E17" s="31"/>
      <c r="F17" s="31"/>
      <c r="G17" s="31"/>
      <c r="H17" s="31"/>
    </row>
    <row r="18" spans="2:8" ht="15" customHeight="1" x14ac:dyDescent="0.25">
      <c r="B18" s="41" t="s">
        <v>81</v>
      </c>
      <c r="E18" s="31"/>
      <c r="F18" s="31"/>
      <c r="G18" s="31"/>
      <c r="H18" s="31"/>
    </row>
    <row r="19" spans="2:8" ht="15" customHeight="1" x14ac:dyDescent="0.3">
      <c r="B19" s="43" t="s">
        <v>76</v>
      </c>
      <c r="C19" s="31"/>
      <c r="D19" s="31"/>
      <c r="E19" s="31"/>
      <c r="F19" s="31"/>
      <c r="G19" s="31"/>
      <c r="H19" s="31"/>
    </row>
    <row r="20" spans="2:8" x14ac:dyDescent="0.25"/>
    <row r="21" spans="2:8" x14ac:dyDescent="0.25"/>
    <row r="22" spans="2:8" x14ac:dyDescent="0.25"/>
    <row r="23" spans="2:8" x14ac:dyDescent="0.25"/>
    <row r="24" spans="2:8" x14ac:dyDescent="0.25"/>
    <row r="25" spans="2:8" x14ac:dyDescent="0.25"/>
    <row r="26" spans="2:8" x14ac:dyDescent="0.25"/>
    <row r="28" spans="2:8" ht="15" customHeight="1" x14ac:dyDescent="0.25"/>
    <row r="29" spans="2:8" ht="15" customHeight="1" x14ac:dyDescent="0.25"/>
    <row r="37" spans="3:8" hidden="1" x14ac:dyDescent="0.25">
      <c r="C37" s="58"/>
      <c r="D37" s="58"/>
      <c r="E37" s="58"/>
      <c r="F37" s="58"/>
      <c r="G37" s="58"/>
      <c r="H37" s="58"/>
    </row>
    <row r="38" spans="3:8" hidden="1" x14ac:dyDescent="0.25">
      <c r="C38" s="58"/>
      <c r="D38" s="58"/>
      <c r="E38" s="58"/>
      <c r="F38" s="58"/>
      <c r="G38" s="58"/>
      <c r="H38" s="58"/>
    </row>
  </sheetData>
  <sheetProtection algorithmName="SHA-512" hashValue="egfZ6U4jspc/bM1+ogWgK73cyPZ1n39pVWcJbRClZP+cJNaCkcMDj1QpwoUIUOqWncv5n7Wv77BBJM0f1QHW0g==" saltValue="aoovCakVTKOJ0BfOa4dHeQ==" spinCount="100000" sheet="1" objects="1" scenarios="1" selectLockedCells="1"/>
  <mergeCells count="5">
    <mergeCell ref="B5:G5"/>
    <mergeCell ref="C37:H38"/>
    <mergeCell ref="B8:G9"/>
    <mergeCell ref="B3:G3"/>
    <mergeCell ref="B4:G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692A9-49E5-4966-BDFB-963D659357B7}">
  <sheetPr codeName="Hoja6"/>
  <dimension ref="A1:I87"/>
  <sheetViews>
    <sheetView showGridLines="0" zoomScale="80" zoomScaleNormal="80" workbookViewId="0">
      <selection activeCell="B13" sqref="B13"/>
    </sheetView>
  </sheetViews>
  <sheetFormatPr baseColWidth="10" defaultColWidth="0" defaultRowHeight="15" customHeight="1" zeroHeight="1" x14ac:dyDescent="0.25"/>
  <cols>
    <col min="1" max="1" width="5.28515625" customWidth="1"/>
    <col min="2" max="2" width="52" customWidth="1"/>
    <col min="3" max="3" width="32.85546875" customWidth="1"/>
    <col min="4" max="5" width="25.85546875" customWidth="1"/>
    <col min="6" max="6" width="23.85546875" customWidth="1"/>
    <col min="7" max="7" width="49.28515625" customWidth="1"/>
    <col min="8" max="8" width="9.42578125" customWidth="1"/>
    <col min="9" max="9" width="10.140625" hidden="1" customWidth="1"/>
    <col min="10" max="16384" width="11.42578125" hidden="1"/>
  </cols>
  <sheetData>
    <row r="1" spans="2:8" x14ac:dyDescent="0.25"/>
    <row r="2" spans="2:8" x14ac:dyDescent="0.25"/>
    <row r="3" spans="2:8" ht="24" x14ac:dyDescent="0.25">
      <c r="B3" s="55" t="s">
        <v>12</v>
      </c>
      <c r="C3" s="55"/>
      <c r="D3" s="55"/>
      <c r="E3" s="55"/>
      <c r="F3" s="55"/>
      <c r="G3" s="55"/>
      <c r="H3" s="32"/>
    </row>
    <row r="4" spans="2:8" ht="18.75" x14ac:dyDescent="0.25">
      <c r="B4" s="56" t="s">
        <v>13</v>
      </c>
      <c r="C4" s="56"/>
      <c r="D4" s="56"/>
      <c r="E4" s="56"/>
      <c r="F4" s="56"/>
      <c r="G4" s="56"/>
      <c r="H4" s="33"/>
    </row>
    <row r="5" spans="2:8" ht="18.75" x14ac:dyDescent="0.25">
      <c r="B5" s="57" t="s">
        <v>14</v>
      </c>
      <c r="C5" s="57"/>
      <c r="D5" s="57"/>
      <c r="E5" s="57"/>
      <c r="F5" s="57"/>
      <c r="G5" s="57"/>
      <c r="H5" s="34"/>
    </row>
    <row r="6" spans="2:8" ht="18.75" x14ac:dyDescent="0.25">
      <c r="G6" s="11"/>
    </row>
    <row r="7" spans="2:8" ht="15" customHeight="1" x14ac:dyDescent="0.25">
      <c r="B7" s="31"/>
      <c r="C7" s="31"/>
      <c r="D7" s="31"/>
      <c r="E7" s="31"/>
      <c r="F7" s="31"/>
      <c r="G7" s="31"/>
      <c r="H7" s="31"/>
    </row>
    <row r="8" spans="2:8" ht="34.5" customHeight="1" x14ac:dyDescent="0.25">
      <c r="B8" s="59" t="s">
        <v>48</v>
      </c>
      <c r="C8" s="60"/>
      <c r="D8" s="60"/>
      <c r="E8" s="60"/>
      <c r="F8" s="60"/>
      <c r="G8" s="60"/>
      <c r="H8" s="31"/>
    </row>
    <row r="9" spans="2:8" ht="15" customHeight="1" x14ac:dyDescent="0.25">
      <c r="B9" s="60"/>
      <c r="C9" s="60"/>
      <c r="D9" s="60"/>
      <c r="E9" s="60"/>
      <c r="F9" s="60"/>
      <c r="G9" s="60"/>
      <c r="H9" s="31"/>
    </row>
    <row r="10" spans="2:8" ht="15" customHeight="1" x14ac:dyDescent="0.25">
      <c r="B10" s="36"/>
      <c r="C10" s="38"/>
      <c r="D10" s="38"/>
      <c r="E10" s="38"/>
      <c r="F10" s="38"/>
      <c r="G10" s="36"/>
      <c r="H10" s="31"/>
    </row>
    <row r="11" spans="2:8" ht="15" customHeight="1" x14ac:dyDescent="0.25">
      <c r="B11" s="36"/>
      <c r="C11" s="38"/>
      <c r="D11" s="38"/>
      <c r="E11" s="38"/>
      <c r="F11" s="38"/>
      <c r="G11" s="36"/>
      <c r="H11" s="31"/>
    </row>
    <row r="12" spans="2:8" ht="34.5" x14ac:dyDescent="0.25">
      <c r="B12" s="28" t="s">
        <v>45</v>
      </c>
      <c r="C12" s="28" t="s">
        <v>46</v>
      </c>
      <c r="D12" s="28" t="s">
        <v>47</v>
      </c>
      <c r="E12" s="28" t="s">
        <v>88</v>
      </c>
      <c r="F12" s="28" t="s">
        <v>78</v>
      </c>
      <c r="G12" s="28" t="s">
        <v>40</v>
      </c>
      <c r="H12" s="31"/>
    </row>
    <row r="13" spans="2:8" s="46" customFormat="1" ht="15" customHeight="1" x14ac:dyDescent="0.25">
      <c r="B13" s="3"/>
      <c r="C13" s="3"/>
      <c r="D13" s="48"/>
      <c r="E13" s="7">
        <v>0</v>
      </c>
      <c r="F13" s="47">
        <f>D13*E13</f>
        <v>0</v>
      </c>
      <c r="G13" s="3"/>
      <c r="H13" s="1"/>
    </row>
    <row r="14" spans="2:8" s="46" customFormat="1" ht="15" customHeight="1" x14ac:dyDescent="0.25">
      <c r="B14" s="3"/>
      <c r="C14" s="3"/>
      <c r="D14" s="48"/>
      <c r="E14" s="7">
        <v>0</v>
      </c>
      <c r="F14" s="47">
        <f t="shared" ref="F14:F35" si="0">D14*E14</f>
        <v>0</v>
      </c>
      <c r="G14" s="4"/>
      <c r="H14" s="1"/>
    </row>
    <row r="15" spans="2:8" s="46" customFormat="1" ht="15" customHeight="1" x14ac:dyDescent="0.25">
      <c r="B15" s="3"/>
      <c r="C15" s="3"/>
      <c r="D15" s="48"/>
      <c r="E15" s="7">
        <v>0</v>
      </c>
      <c r="F15" s="47">
        <f>D15*E15</f>
        <v>0</v>
      </c>
      <c r="G15" s="4"/>
      <c r="H15" s="1"/>
    </row>
    <row r="16" spans="2:8" s="46" customFormat="1" ht="15" customHeight="1" x14ac:dyDescent="0.25">
      <c r="B16" s="3"/>
      <c r="C16" s="3"/>
      <c r="D16" s="48"/>
      <c r="E16" s="7">
        <v>0</v>
      </c>
      <c r="F16" s="47">
        <f t="shared" si="0"/>
        <v>0</v>
      </c>
      <c r="G16" s="4"/>
      <c r="H16" s="1"/>
    </row>
    <row r="17" spans="2:8" s="46" customFormat="1" ht="15" customHeight="1" x14ac:dyDescent="0.25">
      <c r="B17" s="3"/>
      <c r="C17" s="3"/>
      <c r="D17" s="48"/>
      <c r="E17" s="7">
        <v>0</v>
      </c>
      <c r="F17" s="47">
        <f t="shared" si="0"/>
        <v>0</v>
      </c>
      <c r="G17" s="4"/>
      <c r="H17" s="1"/>
    </row>
    <row r="18" spans="2:8" s="46" customFormat="1" ht="15" customHeight="1" x14ac:dyDescent="0.25">
      <c r="B18" s="3"/>
      <c r="C18" s="3"/>
      <c r="D18" s="48"/>
      <c r="E18" s="7">
        <v>0</v>
      </c>
      <c r="F18" s="47">
        <f t="shared" si="0"/>
        <v>0</v>
      </c>
      <c r="G18" s="4"/>
      <c r="H18" s="1"/>
    </row>
    <row r="19" spans="2:8" s="46" customFormat="1" ht="15" customHeight="1" x14ac:dyDescent="0.25">
      <c r="B19" s="3"/>
      <c r="C19" s="3"/>
      <c r="D19" s="48"/>
      <c r="E19" s="7">
        <v>0</v>
      </c>
      <c r="F19" s="47">
        <f t="shared" si="0"/>
        <v>0</v>
      </c>
      <c r="G19" s="4"/>
      <c r="H19" s="1"/>
    </row>
    <row r="20" spans="2:8" s="46" customFormat="1" ht="15" customHeight="1" x14ac:dyDescent="0.25">
      <c r="B20" s="3"/>
      <c r="C20" s="3"/>
      <c r="D20" s="48"/>
      <c r="E20" s="7">
        <v>0</v>
      </c>
      <c r="F20" s="47">
        <f t="shared" si="0"/>
        <v>0</v>
      </c>
      <c r="G20" s="4"/>
      <c r="H20" s="1"/>
    </row>
    <row r="21" spans="2:8" s="46" customFormat="1" ht="15" customHeight="1" x14ac:dyDescent="0.25">
      <c r="B21" s="3"/>
      <c r="C21" s="3"/>
      <c r="D21" s="48"/>
      <c r="E21" s="7">
        <v>0</v>
      </c>
      <c r="F21" s="47">
        <f t="shared" si="0"/>
        <v>0</v>
      </c>
      <c r="G21" s="4"/>
      <c r="H21" s="1"/>
    </row>
    <row r="22" spans="2:8" s="46" customFormat="1" ht="15" customHeight="1" x14ac:dyDescent="0.25">
      <c r="B22" s="3"/>
      <c r="C22" s="3"/>
      <c r="D22" s="48"/>
      <c r="E22" s="7">
        <v>0</v>
      </c>
      <c r="F22" s="47">
        <f t="shared" si="0"/>
        <v>0</v>
      </c>
      <c r="G22" s="4"/>
      <c r="H22" s="1"/>
    </row>
    <row r="23" spans="2:8" s="46" customFormat="1" ht="15" customHeight="1" x14ac:dyDescent="0.25">
      <c r="B23" s="3"/>
      <c r="C23" s="3"/>
      <c r="D23" s="48"/>
      <c r="E23" s="7">
        <v>0</v>
      </c>
      <c r="F23" s="47">
        <f t="shared" si="0"/>
        <v>0</v>
      </c>
      <c r="G23" s="4"/>
      <c r="H23" s="1"/>
    </row>
    <row r="24" spans="2:8" s="46" customFormat="1" ht="15" customHeight="1" x14ac:dyDescent="0.25">
      <c r="B24" s="3"/>
      <c r="C24" s="3"/>
      <c r="D24" s="48"/>
      <c r="E24" s="7">
        <v>0</v>
      </c>
      <c r="F24" s="47">
        <f t="shared" si="0"/>
        <v>0</v>
      </c>
      <c r="G24" s="4"/>
      <c r="H24" s="1"/>
    </row>
    <row r="25" spans="2:8" s="46" customFormat="1" ht="15" customHeight="1" x14ac:dyDescent="0.25">
      <c r="B25" s="3"/>
      <c r="C25" s="3"/>
      <c r="D25" s="48"/>
      <c r="E25" s="7">
        <v>0</v>
      </c>
      <c r="F25" s="47">
        <f t="shared" si="0"/>
        <v>0</v>
      </c>
      <c r="G25" s="4"/>
      <c r="H25" s="1"/>
    </row>
    <row r="26" spans="2:8" s="46" customFormat="1" ht="15" customHeight="1" x14ac:dyDescent="0.25">
      <c r="B26" s="3"/>
      <c r="C26" s="3"/>
      <c r="D26" s="48"/>
      <c r="E26" s="7">
        <v>0</v>
      </c>
      <c r="F26" s="47">
        <f t="shared" si="0"/>
        <v>0</v>
      </c>
      <c r="G26" s="4"/>
      <c r="H26" s="1"/>
    </row>
    <row r="27" spans="2:8" s="46" customFormat="1" ht="15" customHeight="1" x14ac:dyDescent="0.25">
      <c r="B27" s="3"/>
      <c r="C27" s="3"/>
      <c r="D27" s="48"/>
      <c r="E27" s="7">
        <v>0</v>
      </c>
      <c r="F27" s="47">
        <f t="shared" si="0"/>
        <v>0</v>
      </c>
      <c r="G27" s="4"/>
      <c r="H27" s="1"/>
    </row>
    <row r="28" spans="2:8" s="46" customFormat="1" ht="15" customHeight="1" x14ac:dyDescent="0.25">
      <c r="B28" s="3"/>
      <c r="C28" s="3"/>
      <c r="D28" s="48"/>
      <c r="E28" s="7">
        <v>0</v>
      </c>
      <c r="F28" s="47">
        <f t="shared" si="0"/>
        <v>0</v>
      </c>
      <c r="G28" s="4"/>
      <c r="H28" s="1"/>
    </row>
    <row r="29" spans="2:8" s="46" customFormat="1" ht="15" customHeight="1" x14ac:dyDescent="0.25">
      <c r="B29" s="3"/>
      <c r="C29" s="3"/>
      <c r="D29" s="48"/>
      <c r="E29" s="7">
        <v>0</v>
      </c>
      <c r="F29" s="47">
        <f t="shared" si="0"/>
        <v>0</v>
      </c>
      <c r="G29" s="4"/>
      <c r="H29" s="1"/>
    </row>
    <row r="30" spans="2:8" s="46" customFormat="1" ht="15" customHeight="1" x14ac:dyDescent="0.25">
      <c r="B30" s="3"/>
      <c r="C30" s="3"/>
      <c r="D30" s="48"/>
      <c r="E30" s="7">
        <v>0</v>
      </c>
      <c r="F30" s="47">
        <f t="shared" si="0"/>
        <v>0</v>
      </c>
      <c r="G30" s="4"/>
      <c r="H30" s="1"/>
    </row>
    <row r="31" spans="2:8" s="46" customFormat="1" ht="15" customHeight="1" x14ac:dyDescent="0.25">
      <c r="B31" s="3"/>
      <c r="C31" s="3"/>
      <c r="D31" s="48"/>
      <c r="E31" s="7">
        <v>0</v>
      </c>
      <c r="F31" s="47">
        <f t="shared" si="0"/>
        <v>0</v>
      </c>
      <c r="G31" s="4"/>
      <c r="H31" s="1"/>
    </row>
    <row r="32" spans="2:8" s="46" customFormat="1" ht="15" customHeight="1" x14ac:dyDescent="0.25">
      <c r="B32" s="3"/>
      <c r="C32" s="3"/>
      <c r="D32" s="48"/>
      <c r="E32" s="7">
        <v>0</v>
      </c>
      <c r="F32" s="47">
        <f t="shared" si="0"/>
        <v>0</v>
      </c>
      <c r="G32" s="4"/>
      <c r="H32" s="1"/>
    </row>
    <row r="33" spans="2:8" s="46" customFormat="1" ht="15" customHeight="1" x14ac:dyDescent="0.25">
      <c r="B33" s="3"/>
      <c r="C33" s="3"/>
      <c r="D33" s="48"/>
      <c r="E33" s="7">
        <v>0</v>
      </c>
      <c r="F33" s="47">
        <f t="shared" si="0"/>
        <v>0</v>
      </c>
      <c r="G33" s="4"/>
      <c r="H33" s="1"/>
    </row>
    <row r="34" spans="2:8" s="46" customFormat="1" ht="15" customHeight="1" x14ac:dyDescent="0.25">
      <c r="B34" s="3"/>
      <c r="C34" s="3"/>
      <c r="D34" s="48"/>
      <c r="E34" s="7">
        <v>0</v>
      </c>
      <c r="F34" s="47">
        <f t="shared" si="0"/>
        <v>0</v>
      </c>
      <c r="G34" s="4"/>
      <c r="H34" s="1"/>
    </row>
    <row r="35" spans="2:8" s="46" customFormat="1" ht="15" customHeight="1" x14ac:dyDescent="0.25">
      <c r="B35" s="3"/>
      <c r="C35" s="3"/>
      <c r="D35" s="48"/>
      <c r="E35" s="7">
        <v>0</v>
      </c>
      <c r="F35" s="47">
        <f t="shared" si="0"/>
        <v>0</v>
      </c>
      <c r="G35" s="4"/>
      <c r="H35" s="1"/>
    </row>
    <row r="36" spans="2:8" ht="15" customHeight="1" thickBot="1" x14ac:dyDescent="0.3">
      <c r="B36" s="36"/>
      <c r="C36" s="38"/>
      <c r="D36" s="38"/>
      <c r="E36" s="38"/>
      <c r="F36" s="38"/>
      <c r="G36" s="36"/>
      <c r="H36" s="31"/>
    </row>
    <row r="37" spans="2:8" ht="15" customHeight="1" thickBot="1" x14ac:dyDescent="0.3">
      <c r="B37" s="61" t="s">
        <v>57</v>
      </c>
      <c r="C37" s="62"/>
      <c r="D37" s="62"/>
      <c r="E37" s="62"/>
      <c r="F37" s="44">
        <f>SUM(F13:F35)</f>
        <v>0</v>
      </c>
      <c r="H37" s="31"/>
    </row>
    <row r="38" spans="2:8" ht="15" customHeight="1" x14ac:dyDescent="0.25">
      <c r="C38" s="40"/>
      <c r="D38" s="40"/>
      <c r="E38" s="40"/>
      <c r="F38" s="40"/>
      <c r="G38" s="36"/>
      <c r="H38" s="31"/>
    </row>
    <row r="39" spans="2:8" ht="15" customHeight="1" x14ac:dyDescent="0.25">
      <c r="C39" s="40"/>
      <c r="D39" s="40"/>
      <c r="E39" s="40"/>
      <c r="F39" s="40"/>
      <c r="G39" s="36"/>
      <c r="H39" s="31"/>
    </row>
    <row r="40" spans="2:8" ht="15" customHeight="1" x14ac:dyDescent="0.3">
      <c r="B40" s="45" t="s">
        <v>84</v>
      </c>
      <c r="C40" s="42"/>
      <c r="D40" s="42"/>
      <c r="E40" s="42"/>
      <c r="F40" s="42"/>
      <c r="G40" s="36"/>
      <c r="H40" s="31"/>
    </row>
    <row r="41" spans="2:8" ht="15" customHeight="1" x14ac:dyDescent="0.25">
      <c r="B41" s="12" t="s">
        <v>86</v>
      </c>
      <c r="C41" s="31"/>
      <c r="D41" s="31"/>
      <c r="E41" s="31"/>
      <c r="F41" s="31"/>
      <c r="G41" s="31"/>
      <c r="H41" s="31"/>
    </row>
    <row r="42" spans="2:8" x14ac:dyDescent="0.25"/>
    <row r="43" spans="2:8" x14ac:dyDescent="0.25"/>
    <row r="44" spans="2:8" x14ac:dyDescent="0.25"/>
    <row r="45" spans="2:8" x14ac:dyDescent="0.25"/>
    <row r="46" spans="2:8" ht="15" customHeight="1" x14ac:dyDescent="0.25"/>
    <row r="47" spans="2:8" ht="15" customHeight="1" x14ac:dyDescent="0.25"/>
    <row r="56" spans="3:8" hidden="1" x14ac:dyDescent="0.25">
      <c r="C56" s="58"/>
      <c r="D56" s="58"/>
      <c r="E56" s="58"/>
      <c r="F56" s="58"/>
      <c r="G56" s="58"/>
      <c r="H56" s="58"/>
    </row>
    <row r="57" spans="3:8" hidden="1" x14ac:dyDescent="0.25">
      <c r="C57" s="58"/>
      <c r="D57" s="58"/>
      <c r="E57" s="58"/>
      <c r="F57" s="58"/>
      <c r="G57" s="58"/>
      <c r="H57" s="58"/>
    </row>
    <row r="86" ht="15" customHeight="1" x14ac:dyDescent="0.25"/>
    <row r="87" ht="15" customHeight="1" x14ac:dyDescent="0.25"/>
  </sheetData>
  <sheetProtection algorithmName="SHA-512" hashValue="IOSeR0NzehQtndBvd2aTEUN9nQBhIfy+zaM/KOSpv8qvvBDVHQMxd6VU8oxH7dQtvdrKsWhVFnyqI2YwIfdQCw==" saltValue="pIQJMA2187VdIzcj2IrLBQ==" spinCount="100000" sheet="1" formatColumns="0" formatRows="0" insertRows="0" deleteRows="0" selectLockedCells="1"/>
  <mergeCells count="6">
    <mergeCell ref="C56:H57"/>
    <mergeCell ref="B37:E37"/>
    <mergeCell ref="B3:G3"/>
    <mergeCell ref="B4:G4"/>
    <mergeCell ref="B5:G5"/>
    <mergeCell ref="B8:G9"/>
  </mergeCells>
  <dataValidations count="1">
    <dataValidation type="list" allowBlank="1" showInputMessage="1" showErrorMessage="1" sqref="B13:B35" xr:uid="{BF7B9821-A263-4A8F-B004-A160D29C7B8C}">
      <formula1>"ACONDICIONAMIENTO DE ESPACIOS FÍSICOS, MOBILIARIO"</formula1>
    </dataValidation>
  </dataValidations>
  <pageMargins left="0.7" right="0.7" top="0.75" bottom="0.75" header="0.3" footer="0.3"/>
  <ignoredErrors>
    <ignoredError sqref="F13:F35" unlocked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1850D-BB07-494B-AE0E-3D0DF0D41C80}">
  <sheetPr codeName="Hoja7"/>
  <dimension ref="A1:K64"/>
  <sheetViews>
    <sheetView showGridLines="0" zoomScale="70" zoomScaleNormal="70" workbookViewId="0">
      <selection activeCell="B14" sqref="B14"/>
    </sheetView>
  </sheetViews>
  <sheetFormatPr baseColWidth="10" defaultColWidth="11.42578125" defaultRowHeight="15" customHeight="1" zeroHeight="1" x14ac:dyDescent="0.25"/>
  <cols>
    <col min="1" max="1" width="5.28515625" customWidth="1"/>
    <col min="2" max="2" width="42.7109375" customWidth="1"/>
    <col min="3" max="3" width="30.42578125" customWidth="1"/>
    <col min="4" max="4" width="18" customWidth="1"/>
    <col min="5" max="5" width="25.85546875" customWidth="1"/>
    <col min="6" max="6" width="23.85546875" customWidth="1"/>
    <col min="7" max="9" width="28.42578125" customWidth="1"/>
    <col min="10" max="10" width="39.42578125" customWidth="1"/>
    <col min="11" max="11" width="9.42578125" customWidth="1"/>
    <col min="12" max="12" width="10.140625" customWidth="1"/>
    <col min="13" max="16383" width="11.42578125" customWidth="1"/>
  </cols>
  <sheetData>
    <row r="1" spans="1:11" x14ac:dyDescent="0.25"/>
    <row r="2" spans="1:11" x14ac:dyDescent="0.25"/>
    <row r="3" spans="1:11" ht="24" x14ac:dyDescent="0.25">
      <c r="B3" s="55" t="s">
        <v>12</v>
      </c>
      <c r="C3" s="55"/>
      <c r="D3" s="55"/>
      <c r="E3" s="55"/>
      <c r="F3" s="55"/>
      <c r="G3" s="55"/>
      <c r="H3" s="55"/>
      <c r="I3" s="55"/>
      <c r="J3" s="55"/>
      <c r="K3" s="32"/>
    </row>
    <row r="4" spans="1:11" ht="18.75" customHeight="1" x14ac:dyDescent="0.25">
      <c r="B4" s="56" t="s">
        <v>13</v>
      </c>
      <c r="C4" s="56"/>
      <c r="D4" s="56"/>
      <c r="E4" s="56"/>
      <c r="F4" s="56"/>
      <c r="G4" s="56"/>
      <c r="H4" s="56"/>
      <c r="I4" s="56"/>
      <c r="J4" s="56"/>
      <c r="K4" s="33"/>
    </row>
    <row r="5" spans="1:11" ht="18.75" customHeight="1" x14ac:dyDescent="0.25">
      <c r="B5" s="57" t="s">
        <v>14</v>
      </c>
      <c r="C5" s="57"/>
      <c r="D5" s="57"/>
      <c r="E5" s="57"/>
      <c r="F5" s="57"/>
      <c r="G5" s="57"/>
      <c r="H5" s="57"/>
      <c r="I5" s="57"/>
      <c r="J5" s="57"/>
      <c r="K5" s="34"/>
    </row>
    <row r="6" spans="1:11" ht="18.75" customHeight="1" x14ac:dyDescent="0.25">
      <c r="B6" s="67"/>
      <c r="C6" s="67"/>
      <c r="D6" s="67"/>
      <c r="E6" s="67"/>
      <c r="F6" s="67"/>
      <c r="G6" s="67"/>
      <c r="H6" s="49"/>
      <c r="I6" s="49"/>
      <c r="J6" s="49"/>
    </row>
    <row r="7" spans="1:11" ht="15" customHeight="1" x14ac:dyDescent="0.25">
      <c r="B7" s="59" t="s">
        <v>49</v>
      </c>
      <c r="C7" s="59"/>
      <c r="D7" s="59"/>
      <c r="E7" s="59"/>
      <c r="F7" s="59"/>
      <c r="G7" s="59"/>
      <c r="H7" s="59"/>
      <c r="I7" s="59"/>
      <c r="J7" s="59"/>
      <c r="K7" s="31"/>
    </row>
    <row r="8" spans="1:11" ht="34.5" customHeight="1" x14ac:dyDescent="0.25">
      <c r="B8" s="59"/>
      <c r="C8" s="59"/>
      <c r="D8" s="59"/>
      <c r="E8" s="59"/>
      <c r="F8" s="59"/>
      <c r="G8" s="59"/>
      <c r="H8" s="59"/>
      <c r="I8" s="59"/>
      <c r="J8" s="59"/>
      <c r="K8" s="31"/>
    </row>
    <row r="9" spans="1:11" ht="15" customHeight="1" x14ac:dyDescent="0.25">
      <c r="B9" s="50"/>
      <c r="C9" s="50"/>
      <c r="D9" s="50"/>
      <c r="E9" s="50"/>
      <c r="F9" s="50"/>
      <c r="G9" s="50"/>
      <c r="H9" s="49"/>
      <c r="I9" s="49"/>
      <c r="J9" s="49"/>
      <c r="K9" s="31"/>
    </row>
    <row r="10" spans="1:11" ht="15" customHeight="1" x14ac:dyDescent="0.25">
      <c r="B10" s="36"/>
      <c r="C10" s="38"/>
      <c r="D10" s="38"/>
      <c r="E10" s="38"/>
      <c r="F10" s="38"/>
      <c r="G10" s="36"/>
      <c r="H10" s="36"/>
      <c r="I10" s="36"/>
      <c r="J10" s="36"/>
      <c r="K10" s="31"/>
    </row>
    <row r="11" spans="1:11" ht="15" customHeight="1" x14ac:dyDescent="0.25">
      <c r="B11" s="36"/>
      <c r="C11" s="38"/>
      <c r="D11" s="38"/>
      <c r="E11" s="38"/>
      <c r="F11" s="38"/>
      <c r="G11" s="36"/>
      <c r="H11" s="36"/>
      <c r="I11" s="36"/>
      <c r="J11" s="36"/>
      <c r="K11" s="31"/>
    </row>
    <row r="12" spans="1:11" ht="29.25" customHeight="1" x14ac:dyDescent="0.25">
      <c r="B12" s="66" t="s">
        <v>45</v>
      </c>
      <c r="C12" s="66" t="s">
        <v>46</v>
      </c>
      <c r="D12" s="66" t="s">
        <v>47</v>
      </c>
      <c r="E12" s="66" t="s">
        <v>89</v>
      </c>
      <c r="F12" s="66" t="s">
        <v>42</v>
      </c>
      <c r="G12" s="68" t="s">
        <v>50</v>
      </c>
      <c r="H12" s="69"/>
      <c r="I12" s="70"/>
      <c r="J12" s="66" t="s">
        <v>40</v>
      </c>
      <c r="K12" s="31"/>
    </row>
    <row r="13" spans="1:11" ht="34.5" x14ac:dyDescent="0.25">
      <c r="B13" s="66"/>
      <c r="C13" s="66"/>
      <c r="D13" s="66"/>
      <c r="E13" s="66"/>
      <c r="F13" s="66"/>
      <c r="G13" s="28" t="s">
        <v>51</v>
      </c>
      <c r="H13" s="28" t="s">
        <v>52</v>
      </c>
      <c r="I13" s="28" t="s">
        <v>53</v>
      </c>
      <c r="J13" s="66"/>
      <c r="K13" s="31"/>
    </row>
    <row r="14" spans="1:11" ht="15" customHeight="1" x14ac:dyDescent="0.25">
      <c r="A14" s="46"/>
      <c r="B14" s="3"/>
      <c r="C14" s="3"/>
      <c r="D14" s="6"/>
      <c r="E14" s="7">
        <v>0</v>
      </c>
      <c r="F14" s="47">
        <f>SUM(G14:I14)</f>
        <v>0</v>
      </c>
      <c r="G14" s="7">
        <v>0</v>
      </c>
      <c r="H14" s="7">
        <v>0</v>
      </c>
      <c r="I14" s="7">
        <v>0</v>
      </c>
      <c r="J14" s="5"/>
      <c r="K14" s="1"/>
    </row>
    <row r="15" spans="1:11" ht="15" customHeight="1" x14ac:dyDescent="0.25">
      <c r="A15" s="46"/>
      <c r="B15" s="3"/>
      <c r="C15" s="3"/>
      <c r="D15" s="6"/>
      <c r="E15" s="7">
        <v>0</v>
      </c>
      <c r="F15" s="47">
        <f>SUM(G15:I15)</f>
        <v>0</v>
      </c>
      <c r="G15" s="7">
        <v>0</v>
      </c>
      <c r="H15" s="7">
        <v>0</v>
      </c>
      <c r="I15" s="7">
        <v>0</v>
      </c>
      <c r="J15" s="5"/>
      <c r="K15" s="1"/>
    </row>
    <row r="16" spans="1:11" ht="15" customHeight="1" x14ac:dyDescent="0.25">
      <c r="A16" s="46"/>
      <c r="B16" s="3"/>
      <c r="C16" s="3"/>
      <c r="D16" s="6"/>
      <c r="E16" s="7">
        <v>0</v>
      </c>
      <c r="F16" s="47">
        <f>SUM(G16:I16)</f>
        <v>0</v>
      </c>
      <c r="G16" s="7">
        <v>0</v>
      </c>
      <c r="H16" s="7">
        <v>0</v>
      </c>
      <c r="I16" s="7">
        <v>0</v>
      </c>
      <c r="J16" s="5"/>
      <c r="K16" s="1"/>
    </row>
    <row r="17" spans="1:11" ht="15" customHeight="1" x14ac:dyDescent="0.25">
      <c r="A17" s="46"/>
      <c r="B17" s="3"/>
      <c r="C17" s="3"/>
      <c r="D17" s="6"/>
      <c r="E17" s="7">
        <v>0</v>
      </c>
      <c r="F17" s="47">
        <f t="shared" ref="F17:F37" si="0">SUM(G17:I17)</f>
        <v>0</v>
      </c>
      <c r="G17" s="7">
        <v>0</v>
      </c>
      <c r="H17" s="7">
        <v>0</v>
      </c>
      <c r="I17" s="7">
        <v>0</v>
      </c>
      <c r="J17" s="5"/>
      <c r="K17" s="1"/>
    </row>
    <row r="18" spans="1:11" ht="15" customHeight="1" x14ac:dyDescent="0.25">
      <c r="A18" s="46"/>
      <c r="B18" s="3"/>
      <c r="C18" s="3"/>
      <c r="D18" s="6"/>
      <c r="E18" s="7">
        <v>0</v>
      </c>
      <c r="F18" s="47">
        <f t="shared" si="0"/>
        <v>0</v>
      </c>
      <c r="G18" s="7">
        <v>0</v>
      </c>
      <c r="H18" s="7">
        <v>0</v>
      </c>
      <c r="I18" s="7">
        <v>0</v>
      </c>
      <c r="J18" s="5"/>
      <c r="K18" s="1"/>
    </row>
    <row r="19" spans="1:11" ht="15" customHeight="1" x14ac:dyDescent="0.25">
      <c r="A19" s="46"/>
      <c r="B19" s="3"/>
      <c r="C19" s="3"/>
      <c r="D19" s="6"/>
      <c r="E19" s="7">
        <v>0</v>
      </c>
      <c r="F19" s="47">
        <f t="shared" si="0"/>
        <v>0</v>
      </c>
      <c r="G19" s="7">
        <v>0</v>
      </c>
      <c r="H19" s="7">
        <v>0</v>
      </c>
      <c r="I19" s="7">
        <v>0</v>
      </c>
      <c r="J19" s="5"/>
      <c r="K19" s="1"/>
    </row>
    <row r="20" spans="1:11" ht="15" customHeight="1" x14ac:dyDescent="0.25">
      <c r="A20" s="46"/>
      <c r="B20" s="3"/>
      <c r="C20" s="3"/>
      <c r="D20" s="6"/>
      <c r="E20" s="7">
        <v>0</v>
      </c>
      <c r="F20" s="47">
        <f t="shared" si="0"/>
        <v>0</v>
      </c>
      <c r="G20" s="7">
        <v>0</v>
      </c>
      <c r="H20" s="7">
        <v>0</v>
      </c>
      <c r="I20" s="7">
        <v>0</v>
      </c>
      <c r="J20" s="5"/>
      <c r="K20" s="1"/>
    </row>
    <row r="21" spans="1:11" ht="15" customHeight="1" x14ac:dyDescent="0.25">
      <c r="A21" s="46"/>
      <c r="B21" s="3"/>
      <c r="C21" s="3"/>
      <c r="D21" s="6"/>
      <c r="E21" s="7">
        <v>0</v>
      </c>
      <c r="F21" s="47">
        <f t="shared" si="0"/>
        <v>0</v>
      </c>
      <c r="G21" s="7">
        <v>0</v>
      </c>
      <c r="H21" s="7">
        <v>0</v>
      </c>
      <c r="I21" s="7">
        <v>0</v>
      </c>
      <c r="J21" s="5"/>
      <c r="K21" s="1"/>
    </row>
    <row r="22" spans="1:11" ht="15" customHeight="1" x14ac:dyDescent="0.25">
      <c r="A22" s="46"/>
      <c r="B22" s="3"/>
      <c r="C22" s="3"/>
      <c r="D22" s="6"/>
      <c r="E22" s="7">
        <v>0</v>
      </c>
      <c r="F22" s="47">
        <f t="shared" si="0"/>
        <v>0</v>
      </c>
      <c r="G22" s="7">
        <v>0</v>
      </c>
      <c r="H22" s="7">
        <v>0</v>
      </c>
      <c r="I22" s="7">
        <v>0</v>
      </c>
      <c r="J22" s="5"/>
      <c r="K22" s="1"/>
    </row>
    <row r="23" spans="1:11" ht="15" customHeight="1" x14ac:dyDescent="0.25">
      <c r="A23" s="46"/>
      <c r="B23" s="3"/>
      <c r="C23" s="3"/>
      <c r="D23" s="6"/>
      <c r="E23" s="7">
        <v>0</v>
      </c>
      <c r="F23" s="47">
        <f t="shared" si="0"/>
        <v>0</v>
      </c>
      <c r="G23" s="7">
        <v>0</v>
      </c>
      <c r="H23" s="7">
        <v>0</v>
      </c>
      <c r="I23" s="7">
        <v>0</v>
      </c>
      <c r="J23" s="5"/>
      <c r="K23" s="1"/>
    </row>
    <row r="24" spans="1:11" ht="15" customHeight="1" x14ac:dyDescent="0.25">
      <c r="A24" s="46"/>
      <c r="B24" s="3"/>
      <c r="C24" s="3"/>
      <c r="D24" s="6"/>
      <c r="E24" s="7">
        <v>0</v>
      </c>
      <c r="F24" s="47">
        <f t="shared" si="0"/>
        <v>0</v>
      </c>
      <c r="G24" s="7">
        <v>0</v>
      </c>
      <c r="H24" s="7">
        <v>0</v>
      </c>
      <c r="I24" s="7">
        <v>0</v>
      </c>
      <c r="J24" s="5"/>
      <c r="K24" s="1"/>
    </row>
    <row r="25" spans="1:11" ht="15" customHeight="1" x14ac:dyDescent="0.25">
      <c r="A25" s="46"/>
      <c r="B25" s="3"/>
      <c r="C25" s="3"/>
      <c r="D25" s="6"/>
      <c r="E25" s="7">
        <v>0</v>
      </c>
      <c r="F25" s="47">
        <f t="shared" si="0"/>
        <v>0</v>
      </c>
      <c r="G25" s="7">
        <v>0</v>
      </c>
      <c r="H25" s="7">
        <v>0</v>
      </c>
      <c r="I25" s="7">
        <v>0</v>
      </c>
      <c r="J25" s="5"/>
      <c r="K25" s="1"/>
    </row>
    <row r="26" spans="1:11" ht="15" customHeight="1" x14ac:dyDescent="0.25">
      <c r="A26" s="46"/>
      <c r="B26" s="3"/>
      <c r="C26" s="3"/>
      <c r="D26" s="6"/>
      <c r="E26" s="7">
        <v>0</v>
      </c>
      <c r="F26" s="47">
        <f t="shared" si="0"/>
        <v>0</v>
      </c>
      <c r="G26" s="7">
        <v>0</v>
      </c>
      <c r="H26" s="7">
        <v>0</v>
      </c>
      <c r="I26" s="7">
        <v>0</v>
      </c>
      <c r="J26" s="5"/>
      <c r="K26" s="1"/>
    </row>
    <row r="27" spans="1:11" ht="15" customHeight="1" x14ac:dyDescent="0.25">
      <c r="A27" s="46"/>
      <c r="B27" s="3"/>
      <c r="C27" s="3"/>
      <c r="D27" s="6"/>
      <c r="E27" s="7">
        <v>0</v>
      </c>
      <c r="F27" s="47">
        <f t="shared" si="0"/>
        <v>0</v>
      </c>
      <c r="G27" s="7">
        <v>0</v>
      </c>
      <c r="H27" s="7">
        <v>0</v>
      </c>
      <c r="I27" s="7">
        <v>0</v>
      </c>
      <c r="J27" s="5"/>
      <c r="K27" s="1"/>
    </row>
    <row r="28" spans="1:11" ht="15" customHeight="1" x14ac:dyDescent="0.25">
      <c r="A28" s="46"/>
      <c r="B28" s="3"/>
      <c r="C28" s="3"/>
      <c r="D28" s="6"/>
      <c r="E28" s="7">
        <v>0</v>
      </c>
      <c r="F28" s="47">
        <f t="shared" si="0"/>
        <v>0</v>
      </c>
      <c r="G28" s="7">
        <v>0</v>
      </c>
      <c r="H28" s="7">
        <v>0</v>
      </c>
      <c r="I28" s="7">
        <v>0</v>
      </c>
      <c r="J28" s="5"/>
      <c r="K28" s="1"/>
    </row>
    <row r="29" spans="1:11" ht="15" customHeight="1" x14ac:dyDescent="0.25">
      <c r="A29" s="46"/>
      <c r="B29" s="3"/>
      <c r="C29" s="3"/>
      <c r="D29" s="6"/>
      <c r="E29" s="7">
        <v>0</v>
      </c>
      <c r="F29" s="47">
        <f t="shared" si="0"/>
        <v>0</v>
      </c>
      <c r="G29" s="7">
        <v>0</v>
      </c>
      <c r="H29" s="7">
        <v>0</v>
      </c>
      <c r="I29" s="7">
        <v>0</v>
      </c>
      <c r="J29" s="5"/>
      <c r="K29" s="1"/>
    </row>
    <row r="30" spans="1:11" ht="15" customHeight="1" x14ac:dyDescent="0.25">
      <c r="A30" s="46"/>
      <c r="B30" s="3"/>
      <c r="C30" s="3"/>
      <c r="D30" s="6"/>
      <c r="E30" s="7">
        <v>0</v>
      </c>
      <c r="F30" s="47">
        <f t="shared" si="0"/>
        <v>0</v>
      </c>
      <c r="G30" s="7">
        <v>0</v>
      </c>
      <c r="H30" s="7">
        <v>0</v>
      </c>
      <c r="I30" s="7">
        <v>0</v>
      </c>
      <c r="J30" s="5"/>
      <c r="K30" s="1"/>
    </row>
    <row r="31" spans="1:11" ht="15" customHeight="1" x14ac:dyDescent="0.25">
      <c r="A31" s="46"/>
      <c r="B31" s="3"/>
      <c r="C31" s="3"/>
      <c r="D31" s="6"/>
      <c r="E31" s="7">
        <v>0</v>
      </c>
      <c r="F31" s="47">
        <f t="shared" si="0"/>
        <v>0</v>
      </c>
      <c r="G31" s="7">
        <v>0</v>
      </c>
      <c r="H31" s="7">
        <v>0</v>
      </c>
      <c r="I31" s="7">
        <v>0</v>
      </c>
      <c r="J31" s="5"/>
      <c r="K31" s="1"/>
    </row>
    <row r="32" spans="1:11" ht="15" customHeight="1" x14ac:dyDescent="0.25">
      <c r="A32" s="46"/>
      <c r="B32" s="3"/>
      <c r="C32" s="3"/>
      <c r="D32" s="6"/>
      <c r="E32" s="7">
        <v>0</v>
      </c>
      <c r="F32" s="47">
        <f t="shared" si="0"/>
        <v>0</v>
      </c>
      <c r="G32" s="7">
        <v>0</v>
      </c>
      <c r="H32" s="7">
        <v>0</v>
      </c>
      <c r="I32" s="7">
        <v>0</v>
      </c>
      <c r="J32" s="5"/>
      <c r="K32" s="1"/>
    </row>
    <row r="33" spans="1:11" ht="15" customHeight="1" x14ac:dyDescent="0.25">
      <c r="A33" s="46"/>
      <c r="B33" s="3"/>
      <c r="C33" s="3"/>
      <c r="D33" s="6"/>
      <c r="E33" s="7">
        <v>0</v>
      </c>
      <c r="F33" s="47">
        <f t="shared" si="0"/>
        <v>0</v>
      </c>
      <c r="G33" s="7">
        <v>0</v>
      </c>
      <c r="H33" s="7">
        <v>0</v>
      </c>
      <c r="I33" s="7">
        <v>0</v>
      </c>
      <c r="J33" s="5"/>
      <c r="K33" s="1"/>
    </row>
    <row r="34" spans="1:11" ht="15" customHeight="1" x14ac:dyDescent="0.25">
      <c r="A34" s="46"/>
      <c r="B34" s="3"/>
      <c r="C34" s="3"/>
      <c r="D34" s="6"/>
      <c r="E34" s="7">
        <v>0</v>
      </c>
      <c r="F34" s="47">
        <f t="shared" si="0"/>
        <v>0</v>
      </c>
      <c r="G34" s="7">
        <v>0</v>
      </c>
      <c r="H34" s="7">
        <v>0</v>
      </c>
      <c r="I34" s="7">
        <v>0</v>
      </c>
      <c r="J34" s="5"/>
      <c r="K34" s="1"/>
    </row>
    <row r="35" spans="1:11" ht="15" customHeight="1" x14ac:dyDescent="0.25">
      <c r="A35" s="46"/>
      <c r="B35" s="3"/>
      <c r="C35" s="3"/>
      <c r="D35" s="6"/>
      <c r="E35" s="7">
        <v>0</v>
      </c>
      <c r="F35" s="47">
        <f t="shared" si="0"/>
        <v>0</v>
      </c>
      <c r="G35" s="7">
        <v>0</v>
      </c>
      <c r="H35" s="7">
        <v>0</v>
      </c>
      <c r="I35" s="7">
        <v>0</v>
      </c>
      <c r="J35" s="5"/>
      <c r="K35" s="1"/>
    </row>
    <row r="36" spans="1:11" ht="15" customHeight="1" x14ac:dyDescent="0.25">
      <c r="A36" s="46"/>
      <c r="B36" s="3"/>
      <c r="C36" s="3"/>
      <c r="D36" s="6"/>
      <c r="E36" s="7">
        <v>0</v>
      </c>
      <c r="F36" s="47">
        <f t="shared" si="0"/>
        <v>0</v>
      </c>
      <c r="G36" s="7">
        <v>0</v>
      </c>
      <c r="H36" s="7">
        <v>0</v>
      </c>
      <c r="I36" s="7">
        <v>0</v>
      </c>
      <c r="J36" s="5"/>
      <c r="K36" s="1"/>
    </row>
    <row r="37" spans="1:11" ht="15" customHeight="1" x14ac:dyDescent="0.25">
      <c r="A37" s="46"/>
      <c r="B37" s="3"/>
      <c r="C37" s="3"/>
      <c r="D37" s="6"/>
      <c r="E37" s="7">
        <v>0</v>
      </c>
      <c r="F37" s="47">
        <f t="shared" si="0"/>
        <v>0</v>
      </c>
      <c r="G37" s="7">
        <v>0</v>
      </c>
      <c r="H37" s="7">
        <v>0</v>
      </c>
      <c r="I37" s="7">
        <v>0</v>
      </c>
      <c r="J37" s="5"/>
      <c r="K37" s="1"/>
    </row>
    <row r="38" spans="1:11" ht="15" customHeight="1" thickBot="1" x14ac:dyDescent="0.3">
      <c r="B38" s="36"/>
      <c r="C38" s="38"/>
      <c r="D38" s="38"/>
      <c r="E38" s="38"/>
      <c r="F38" s="38"/>
      <c r="G38" s="36"/>
      <c r="H38" s="36"/>
      <c r="I38" s="36"/>
      <c r="J38" s="36"/>
      <c r="K38" s="31"/>
    </row>
    <row r="39" spans="1:11" ht="15" customHeight="1" thickBot="1" x14ac:dyDescent="0.3">
      <c r="B39" s="63" t="s">
        <v>56</v>
      </c>
      <c r="C39" s="64"/>
      <c r="D39" s="64"/>
      <c r="E39" s="65"/>
      <c r="F39" s="51">
        <f>IF(SUM(F14:F37)=SUM(G39:I39),SUM(F14:F37),"ERROR")</f>
        <v>0</v>
      </c>
      <c r="G39" s="51">
        <f>SUM(G14:G37)</f>
        <v>0</v>
      </c>
      <c r="H39" s="51">
        <f t="shared" ref="H39:I39" si="1">SUM(H14:H37)</f>
        <v>0</v>
      </c>
      <c r="I39" s="51">
        <f t="shared" si="1"/>
        <v>0</v>
      </c>
      <c r="K39" s="31"/>
    </row>
    <row r="40" spans="1:11" ht="15" customHeight="1" x14ac:dyDescent="0.25">
      <c r="C40" s="40"/>
      <c r="D40" s="40"/>
      <c r="E40" s="40"/>
      <c r="F40" s="40"/>
      <c r="G40" s="36"/>
      <c r="H40" s="36"/>
      <c r="I40" s="36"/>
      <c r="J40" s="36"/>
      <c r="K40" s="31"/>
    </row>
    <row r="41" spans="1:11" x14ac:dyDescent="0.25"/>
    <row r="42" spans="1:11" ht="17.25" x14ac:dyDescent="0.3">
      <c r="B42" s="45" t="s">
        <v>85</v>
      </c>
    </row>
    <row r="43" spans="1:11" ht="17.25" x14ac:dyDescent="0.25">
      <c r="B43" s="52" t="s">
        <v>86</v>
      </c>
    </row>
    <row r="44" spans="1:11" ht="15" customHeight="1" x14ac:dyDescent="0.25"/>
    <row r="45" spans="1:11" ht="15" customHeight="1" x14ac:dyDescent="0.25"/>
    <row r="46" spans="1:11" ht="15" customHeight="1" x14ac:dyDescent="0.25"/>
    <row r="47" spans="1:11" ht="15" customHeight="1" x14ac:dyDescent="0.25"/>
    <row r="48" spans="1:11" ht="15" customHeight="1" x14ac:dyDescent="0.25"/>
    <row r="54" spans="3:11" hidden="1" x14ac:dyDescent="0.25">
      <c r="C54" s="58"/>
      <c r="D54" s="58"/>
      <c r="E54" s="58"/>
      <c r="F54" s="58"/>
      <c r="G54" s="58"/>
      <c r="H54" s="58"/>
      <c r="I54" s="58"/>
      <c r="J54" s="58"/>
      <c r="K54" s="58"/>
    </row>
    <row r="55" spans="3:11" hidden="1" x14ac:dyDescent="0.25">
      <c r="C55" s="58"/>
      <c r="D55" s="58"/>
      <c r="E55" s="58"/>
      <c r="F55" s="58"/>
      <c r="G55" s="58"/>
      <c r="H55" s="58"/>
      <c r="I55" s="58"/>
      <c r="J55" s="58"/>
      <c r="K55" s="58"/>
    </row>
    <row r="64" spans="3:11" ht="15" customHeight="1" x14ac:dyDescent="0.25"/>
  </sheetData>
  <sheetProtection algorithmName="SHA-512" hashValue="MVQgB7qDX9ReMq9QNempV/udbZxDZMXzmE9SAdru8YpCvppoHFCXqwAiwMXvL9Vug56+JsUudJ5bcMQjZ0JCTg==" saltValue="vmpEaa5Jr0KExkmdvYIJKg==" spinCount="100000" sheet="1" formatCells="0" formatColumns="0" formatRows="0" insertRows="0" deleteRows="0" selectLockedCells="1"/>
  <mergeCells count="14">
    <mergeCell ref="C54:K55"/>
    <mergeCell ref="G12:I12"/>
    <mergeCell ref="J12:J13"/>
    <mergeCell ref="F12:F13"/>
    <mergeCell ref="E12:E13"/>
    <mergeCell ref="D12:D13"/>
    <mergeCell ref="C12:C13"/>
    <mergeCell ref="B3:J3"/>
    <mergeCell ref="B4:J4"/>
    <mergeCell ref="B5:J5"/>
    <mergeCell ref="B7:J8"/>
    <mergeCell ref="B39:E39"/>
    <mergeCell ref="B12:B13"/>
    <mergeCell ref="B6:G6"/>
  </mergeCells>
  <dataValidations count="2">
    <dataValidation type="list" allowBlank="1" showInputMessage="1" showErrorMessage="1" sqref="B13" xr:uid="{01E827C2-E12F-4092-96A3-77D1A2E2E1D5}">
      <formula1>"ACONDICIONAMIENTO DE ESPACIOS FÍSICOS, MOBILIARIO"</formula1>
    </dataValidation>
    <dataValidation type="list" allowBlank="1" showInputMessage="1" showErrorMessage="1" sqref="B14:B37" xr:uid="{028D8D08-D621-4BAA-B82C-26C06B5311A8}">
      <mc:AlternateContent xmlns:x12ac="http://schemas.microsoft.com/office/spreadsheetml/2011/1/ac" xmlns:mc="http://schemas.openxmlformats.org/markup-compatibility/2006">
        <mc:Choice Requires="x12ac">
          <x12ac:list>NACIONALES, IMPORTADOS, ACCESORIOS EQUIPO," TRASLADOS, SEGUROS TRASLADO, DESADUANAJE E IVA DE EQUIPO", ADECUACIÓN ESPACIOS PARA EQUIPO, INSTALACIÓN Y PUESTA EN MARCHA DE EQUIPO," MANTENCIÓN, GARANTÍAS Y SEGUROS DE EQUIPO"</x12ac:list>
        </mc:Choice>
        <mc:Fallback>
          <formula1>"NACIONALES, IMPORTADOS, ACCESORIOS EQUIPO, TRASLADOS, SEGUROS TRASLADO, DESADUANAJE E IVA DE EQUIPO, ADECUACIÓN ESPACIOS PARA EQUIPO, INSTALACIÓN Y PUESTA EN MARCHA DE EQUIPO, MANTENCIÓN, GARANTÍAS Y SEGUROS DE EQUIPO"</formula1>
        </mc:Fallback>
      </mc:AlternateContent>
    </dataValidation>
  </dataValidations>
  <pageMargins left="0.7" right="0.7" top="0.75" bottom="0.75" header="0.3" footer="0.3"/>
  <ignoredErrors>
    <ignoredError sqref="F17:F37" unlockedFormula="1"/>
  </ignoredErrors>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91D70-8DD6-4737-AED1-80AAA45DF1E7}">
  <sheetPr codeName="Hoja8"/>
  <dimension ref="A1:XEO62"/>
  <sheetViews>
    <sheetView showGridLines="0" topLeftCell="A4" zoomScale="70" zoomScaleNormal="70" workbookViewId="0">
      <selection activeCell="B12" sqref="B12"/>
    </sheetView>
  </sheetViews>
  <sheetFormatPr baseColWidth="10" defaultColWidth="0" defaultRowHeight="0" customHeight="1" zeroHeight="1" x14ac:dyDescent="0.25"/>
  <cols>
    <col min="1" max="1" width="5.28515625" customWidth="1"/>
    <col min="2" max="2" width="44.5703125" customWidth="1"/>
    <col min="3" max="3" width="29" customWidth="1"/>
    <col min="4" max="4" width="22.85546875" customWidth="1"/>
    <col min="5" max="5" width="25.85546875" customWidth="1"/>
    <col min="6" max="6" width="23.85546875" customWidth="1"/>
    <col min="7" max="9" width="32" customWidth="1"/>
    <col min="10" max="10" width="47.7109375" customWidth="1"/>
    <col min="11" max="11" width="9.42578125" customWidth="1"/>
    <col min="12" max="16366" width="11.42578125" hidden="1"/>
    <col min="16370" max="16384" width="11.42578125" hidden="1"/>
  </cols>
  <sheetData>
    <row r="1" spans="1:11" ht="15" x14ac:dyDescent="0.25"/>
    <row r="2" spans="1:11" ht="15" x14ac:dyDescent="0.25"/>
    <row r="3" spans="1:11" ht="24" x14ac:dyDescent="0.25">
      <c r="B3" s="55" t="s">
        <v>12</v>
      </c>
      <c r="C3" s="55"/>
      <c r="D3" s="55"/>
      <c r="E3" s="55"/>
      <c r="F3" s="55"/>
      <c r="G3" s="55"/>
      <c r="H3" s="55"/>
      <c r="I3" s="55"/>
      <c r="J3" s="55"/>
      <c r="K3" s="32"/>
    </row>
    <row r="4" spans="1:11" ht="18.75" x14ac:dyDescent="0.25">
      <c r="B4" s="56" t="s">
        <v>13</v>
      </c>
      <c r="C4" s="56"/>
      <c r="D4" s="56"/>
      <c r="E4" s="56"/>
      <c r="F4" s="56"/>
      <c r="G4" s="56"/>
      <c r="H4" s="56"/>
      <c r="I4" s="56"/>
      <c r="J4" s="56"/>
      <c r="K4" s="33"/>
    </row>
    <row r="5" spans="1:11" ht="18.75" customHeight="1" x14ac:dyDescent="0.25">
      <c r="B5" s="57" t="s">
        <v>14</v>
      </c>
      <c r="C5" s="57"/>
      <c r="D5" s="57"/>
      <c r="E5" s="57"/>
      <c r="F5" s="57"/>
      <c r="G5" s="57"/>
      <c r="H5" s="57"/>
      <c r="I5" s="57"/>
      <c r="J5" s="57"/>
      <c r="K5" s="34"/>
    </row>
    <row r="6" spans="1:11" ht="18.75" customHeight="1" x14ac:dyDescent="0.25">
      <c r="G6" s="49"/>
      <c r="H6" s="49"/>
      <c r="I6" s="49"/>
      <c r="J6" s="49"/>
    </row>
    <row r="7" spans="1:11" ht="15" customHeight="1" x14ac:dyDescent="0.25">
      <c r="B7" s="59" t="s">
        <v>54</v>
      </c>
      <c r="C7" s="59"/>
      <c r="D7" s="59"/>
      <c r="E7" s="59"/>
      <c r="F7" s="59"/>
      <c r="G7" s="59"/>
      <c r="H7" s="59"/>
      <c r="I7" s="59"/>
      <c r="J7" s="59"/>
      <c r="K7" s="31"/>
    </row>
    <row r="8" spans="1:11" ht="41.25" customHeight="1" x14ac:dyDescent="0.25">
      <c r="B8" s="59"/>
      <c r="C8" s="59"/>
      <c r="D8" s="59"/>
      <c r="E8" s="59"/>
      <c r="F8" s="59"/>
      <c r="G8" s="59"/>
      <c r="H8" s="59"/>
      <c r="I8" s="59"/>
      <c r="J8" s="59"/>
      <c r="K8" s="31"/>
    </row>
    <row r="9" spans="1:11" ht="15" customHeight="1" x14ac:dyDescent="0.25">
      <c r="B9" s="36"/>
      <c r="C9" s="38"/>
      <c r="D9" s="38"/>
      <c r="E9" s="38"/>
      <c r="F9" s="38"/>
      <c r="G9" s="36"/>
      <c r="H9" s="36"/>
      <c r="I9" s="36"/>
      <c r="J9" s="36"/>
      <c r="K9" s="31"/>
    </row>
    <row r="10" spans="1:11" ht="29.25" customHeight="1" x14ac:dyDescent="0.25">
      <c r="B10" s="66" t="s">
        <v>45</v>
      </c>
      <c r="C10" s="66" t="s">
        <v>46</v>
      </c>
      <c r="D10" s="66" t="s">
        <v>47</v>
      </c>
      <c r="E10" s="66" t="s">
        <v>89</v>
      </c>
      <c r="F10" s="66" t="s">
        <v>77</v>
      </c>
      <c r="G10" s="68" t="s">
        <v>50</v>
      </c>
      <c r="H10" s="69"/>
      <c r="I10" s="70"/>
      <c r="J10" s="66" t="s">
        <v>40</v>
      </c>
      <c r="K10" s="31"/>
    </row>
    <row r="11" spans="1:11" ht="34.5" x14ac:dyDescent="0.25">
      <c r="B11" s="66"/>
      <c r="C11" s="66"/>
      <c r="D11" s="66"/>
      <c r="E11" s="66"/>
      <c r="F11" s="66"/>
      <c r="G11" s="28" t="s">
        <v>51</v>
      </c>
      <c r="H11" s="28" t="s">
        <v>52</v>
      </c>
      <c r="I11" s="28" t="s">
        <v>53</v>
      </c>
      <c r="J11" s="66"/>
      <c r="K11" s="31"/>
    </row>
    <row r="12" spans="1:11" ht="15" customHeight="1" x14ac:dyDescent="0.25">
      <c r="A12" s="46"/>
      <c r="B12" s="3"/>
      <c r="C12" s="3"/>
      <c r="D12" s="6"/>
      <c r="E12" s="7">
        <v>0</v>
      </c>
      <c r="F12" s="47">
        <f>SUM(G12:I12)</f>
        <v>0</v>
      </c>
      <c r="G12" s="7">
        <v>0</v>
      </c>
      <c r="H12" s="7">
        <v>0</v>
      </c>
      <c r="I12" s="7">
        <v>0</v>
      </c>
      <c r="J12" s="5"/>
      <c r="K12" s="1"/>
    </row>
    <row r="13" spans="1:11" ht="15" customHeight="1" x14ac:dyDescent="0.25">
      <c r="A13" s="46"/>
      <c r="B13" s="3"/>
      <c r="C13" s="3"/>
      <c r="D13" s="6"/>
      <c r="E13" s="7">
        <v>0</v>
      </c>
      <c r="F13" s="47">
        <f t="shared" ref="F13:F35" si="0">SUM(G13:I13)</f>
        <v>0</v>
      </c>
      <c r="G13" s="7">
        <v>0</v>
      </c>
      <c r="H13" s="7">
        <v>0</v>
      </c>
      <c r="I13" s="7">
        <v>0</v>
      </c>
      <c r="J13" s="5"/>
      <c r="K13" s="1"/>
    </row>
    <row r="14" spans="1:11" ht="15" customHeight="1" x14ac:dyDescent="0.25">
      <c r="A14" s="46"/>
      <c r="B14" s="3"/>
      <c r="C14" s="3"/>
      <c r="D14" s="6"/>
      <c r="E14" s="7">
        <v>0</v>
      </c>
      <c r="F14" s="47">
        <f t="shared" si="0"/>
        <v>0</v>
      </c>
      <c r="G14" s="7">
        <v>0</v>
      </c>
      <c r="H14" s="7">
        <v>0</v>
      </c>
      <c r="I14" s="7">
        <v>0</v>
      </c>
      <c r="J14" s="5"/>
      <c r="K14" s="1"/>
    </row>
    <row r="15" spans="1:11" ht="15" customHeight="1" x14ac:dyDescent="0.25">
      <c r="A15" s="46"/>
      <c r="B15" s="3"/>
      <c r="C15" s="3"/>
      <c r="D15" s="6"/>
      <c r="E15" s="7">
        <v>0</v>
      </c>
      <c r="F15" s="47">
        <f t="shared" si="0"/>
        <v>0</v>
      </c>
      <c r="G15" s="7">
        <v>0</v>
      </c>
      <c r="H15" s="7">
        <v>0</v>
      </c>
      <c r="I15" s="7">
        <v>0</v>
      </c>
      <c r="J15" s="5"/>
      <c r="K15" s="1"/>
    </row>
    <row r="16" spans="1:11" ht="15" customHeight="1" x14ac:dyDescent="0.25">
      <c r="A16" s="46"/>
      <c r="B16" s="3"/>
      <c r="C16" s="3"/>
      <c r="D16" s="6"/>
      <c r="E16" s="7">
        <v>0</v>
      </c>
      <c r="F16" s="47">
        <f t="shared" si="0"/>
        <v>0</v>
      </c>
      <c r="G16" s="7">
        <v>0</v>
      </c>
      <c r="H16" s="7">
        <v>0</v>
      </c>
      <c r="I16" s="7">
        <v>0</v>
      </c>
      <c r="J16" s="5"/>
      <c r="K16" s="1"/>
    </row>
    <row r="17" spans="1:11" ht="15" customHeight="1" x14ac:dyDescent="0.25">
      <c r="A17" s="46"/>
      <c r="B17" s="3"/>
      <c r="C17" s="3"/>
      <c r="D17" s="6"/>
      <c r="E17" s="7">
        <v>0</v>
      </c>
      <c r="F17" s="47">
        <f t="shared" si="0"/>
        <v>0</v>
      </c>
      <c r="G17" s="7">
        <v>0</v>
      </c>
      <c r="H17" s="7">
        <v>0</v>
      </c>
      <c r="I17" s="7">
        <v>0</v>
      </c>
      <c r="J17" s="5"/>
      <c r="K17" s="1"/>
    </row>
    <row r="18" spans="1:11" ht="15" customHeight="1" x14ac:dyDescent="0.25">
      <c r="A18" s="46"/>
      <c r="B18" s="3"/>
      <c r="C18" s="3"/>
      <c r="D18" s="6"/>
      <c r="E18" s="7">
        <v>0</v>
      </c>
      <c r="F18" s="47">
        <f t="shared" si="0"/>
        <v>0</v>
      </c>
      <c r="G18" s="7">
        <v>0</v>
      </c>
      <c r="H18" s="7">
        <v>0</v>
      </c>
      <c r="I18" s="7">
        <v>0</v>
      </c>
      <c r="J18" s="5"/>
      <c r="K18" s="1"/>
    </row>
    <row r="19" spans="1:11" ht="15" customHeight="1" x14ac:dyDescent="0.25">
      <c r="A19" s="46"/>
      <c r="B19" s="3"/>
      <c r="C19" s="3"/>
      <c r="D19" s="6"/>
      <c r="E19" s="7">
        <v>0</v>
      </c>
      <c r="F19" s="47">
        <f t="shared" si="0"/>
        <v>0</v>
      </c>
      <c r="G19" s="7">
        <v>0</v>
      </c>
      <c r="H19" s="7">
        <v>0</v>
      </c>
      <c r="I19" s="7">
        <v>0</v>
      </c>
      <c r="J19" s="5"/>
      <c r="K19" s="1"/>
    </row>
    <row r="20" spans="1:11" ht="15" customHeight="1" x14ac:dyDescent="0.25">
      <c r="A20" s="46"/>
      <c r="B20" s="3"/>
      <c r="C20" s="3"/>
      <c r="D20" s="6"/>
      <c r="E20" s="7">
        <v>0</v>
      </c>
      <c r="F20" s="47">
        <f t="shared" si="0"/>
        <v>0</v>
      </c>
      <c r="G20" s="7">
        <v>0</v>
      </c>
      <c r="H20" s="7">
        <v>0</v>
      </c>
      <c r="I20" s="7">
        <v>0</v>
      </c>
      <c r="J20" s="5"/>
      <c r="K20" s="1"/>
    </row>
    <row r="21" spans="1:11" ht="15" customHeight="1" x14ac:dyDescent="0.25">
      <c r="A21" s="46"/>
      <c r="B21" s="3"/>
      <c r="C21" s="3"/>
      <c r="D21" s="6"/>
      <c r="E21" s="7">
        <v>0</v>
      </c>
      <c r="F21" s="47">
        <f>SUM(G21:I21)</f>
        <v>0</v>
      </c>
      <c r="G21" s="7">
        <v>0</v>
      </c>
      <c r="H21" s="7">
        <v>0</v>
      </c>
      <c r="I21" s="7">
        <v>0</v>
      </c>
      <c r="J21" s="5"/>
      <c r="K21" s="1"/>
    </row>
    <row r="22" spans="1:11" ht="15" customHeight="1" x14ac:dyDescent="0.25">
      <c r="A22" s="46"/>
      <c r="B22" s="3"/>
      <c r="C22" s="3"/>
      <c r="D22" s="6"/>
      <c r="E22" s="7">
        <v>0</v>
      </c>
      <c r="F22" s="47">
        <f t="shared" si="0"/>
        <v>0</v>
      </c>
      <c r="G22" s="7">
        <v>0</v>
      </c>
      <c r="H22" s="7">
        <v>0</v>
      </c>
      <c r="I22" s="7">
        <v>0</v>
      </c>
      <c r="J22" s="5"/>
      <c r="K22" s="1"/>
    </row>
    <row r="23" spans="1:11" ht="15" customHeight="1" x14ac:dyDescent="0.25">
      <c r="A23" s="46"/>
      <c r="B23" s="3"/>
      <c r="C23" s="3"/>
      <c r="D23" s="6"/>
      <c r="E23" s="7">
        <v>0</v>
      </c>
      <c r="F23" s="47">
        <f t="shared" si="0"/>
        <v>0</v>
      </c>
      <c r="G23" s="7">
        <v>0</v>
      </c>
      <c r="H23" s="7">
        <v>0</v>
      </c>
      <c r="I23" s="7">
        <v>0</v>
      </c>
      <c r="J23" s="5"/>
      <c r="K23" s="1"/>
    </row>
    <row r="24" spans="1:11" ht="15" customHeight="1" x14ac:dyDescent="0.25">
      <c r="A24" s="46"/>
      <c r="B24" s="3"/>
      <c r="C24" s="3"/>
      <c r="D24" s="6"/>
      <c r="E24" s="7">
        <v>0</v>
      </c>
      <c r="F24" s="47">
        <f t="shared" si="0"/>
        <v>0</v>
      </c>
      <c r="G24" s="7">
        <v>0</v>
      </c>
      <c r="H24" s="7">
        <v>0</v>
      </c>
      <c r="I24" s="7">
        <v>0</v>
      </c>
      <c r="J24" s="5"/>
      <c r="K24" s="1"/>
    </row>
    <row r="25" spans="1:11" ht="15" customHeight="1" x14ac:dyDescent="0.25">
      <c r="A25" s="46"/>
      <c r="B25" s="3"/>
      <c r="C25" s="3"/>
      <c r="D25" s="6"/>
      <c r="E25" s="7">
        <v>0</v>
      </c>
      <c r="F25" s="47">
        <f t="shared" si="0"/>
        <v>0</v>
      </c>
      <c r="G25" s="7">
        <v>0</v>
      </c>
      <c r="H25" s="7">
        <v>0</v>
      </c>
      <c r="I25" s="7">
        <v>0</v>
      </c>
      <c r="J25" s="5"/>
      <c r="K25" s="1"/>
    </row>
    <row r="26" spans="1:11" ht="15" customHeight="1" x14ac:dyDescent="0.25">
      <c r="A26" s="46"/>
      <c r="B26" s="3"/>
      <c r="C26" s="3"/>
      <c r="D26" s="6"/>
      <c r="E26" s="7">
        <v>0</v>
      </c>
      <c r="F26" s="47">
        <f t="shared" si="0"/>
        <v>0</v>
      </c>
      <c r="G26" s="7">
        <v>0</v>
      </c>
      <c r="H26" s="7">
        <v>0</v>
      </c>
      <c r="I26" s="7">
        <v>0</v>
      </c>
      <c r="J26" s="5"/>
      <c r="K26" s="1"/>
    </row>
    <row r="27" spans="1:11" ht="15" customHeight="1" x14ac:dyDescent="0.25">
      <c r="A27" s="46"/>
      <c r="B27" s="3"/>
      <c r="C27" s="3"/>
      <c r="D27" s="6"/>
      <c r="E27" s="7">
        <v>0</v>
      </c>
      <c r="F27" s="47">
        <f t="shared" si="0"/>
        <v>0</v>
      </c>
      <c r="G27" s="7">
        <v>0</v>
      </c>
      <c r="H27" s="7">
        <v>0</v>
      </c>
      <c r="I27" s="7">
        <v>0</v>
      </c>
      <c r="J27" s="5"/>
      <c r="K27" s="1"/>
    </row>
    <row r="28" spans="1:11" ht="15" customHeight="1" x14ac:dyDescent="0.25">
      <c r="A28" s="46"/>
      <c r="B28" s="3"/>
      <c r="C28" s="3"/>
      <c r="D28" s="6"/>
      <c r="E28" s="7">
        <v>0</v>
      </c>
      <c r="F28" s="47">
        <f t="shared" si="0"/>
        <v>0</v>
      </c>
      <c r="G28" s="7">
        <v>0</v>
      </c>
      <c r="H28" s="7">
        <v>0</v>
      </c>
      <c r="I28" s="7">
        <v>0</v>
      </c>
      <c r="J28" s="5"/>
      <c r="K28" s="1"/>
    </row>
    <row r="29" spans="1:11" ht="15" customHeight="1" x14ac:dyDescent="0.25">
      <c r="A29" s="46"/>
      <c r="B29" s="3"/>
      <c r="C29" s="3"/>
      <c r="D29" s="6"/>
      <c r="E29" s="7">
        <v>0</v>
      </c>
      <c r="F29" s="47">
        <f t="shared" si="0"/>
        <v>0</v>
      </c>
      <c r="G29" s="7">
        <v>0</v>
      </c>
      <c r="H29" s="7">
        <v>0</v>
      </c>
      <c r="I29" s="7">
        <v>0</v>
      </c>
      <c r="J29" s="5"/>
      <c r="K29" s="1"/>
    </row>
    <row r="30" spans="1:11" ht="15" customHeight="1" x14ac:dyDescent="0.25">
      <c r="A30" s="46"/>
      <c r="B30" s="3"/>
      <c r="C30" s="3"/>
      <c r="D30" s="6"/>
      <c r="E30" s="7">
        <v>0</v>
      </c>
      <c r="F30" s="47">
        <f t="shared" si="0"/>
        <v>0</v>
      </c>
      <c r="G30" s="7">
        <v>0</v>
      </c>
      <c r="H30" s="7">
        <v>0</v>
      </c>
      <c r="I30" s="7">
        <v>0</v>
      </c>
      <c r="J30" s="5"/>
      <c r="K30" s="1"/>
    </row>
    <row r="31" spans="1:11" ht="15" customHeight="1" x14ac:dyDescent="0.25">
      <c r="A31" s="46"/>
      <c r="B31" s="3"/>
      <c r="C31" s="3"/>
      <c r="D31" s="6"/>
      <c r="E31" s="7">
        <v>0</v>
      </c>
      <c r="F31" s="47">
        <f t="shared" si="0"/>
        <v>0</v>
      </c>
      <c r="G31" s="7">
        <v>0</v>
      </c>
      <c r="H31" s="7">
        <v>0</v>
      </c>
      <c r="I31" s="7">
        <v>0</v>
      </c>
      <c r="J31" s="5"/>
      <c r="K31" s="1"/>
    </row>
    <row r="32" spans="1:11" ht="15" customHeight="1" x14ac:dyDescent="0.25">
      <c r="A32" s="46"/>
      <c r="B32" s="3"/>
      <c r="C32" s="3"/>
      <c r="D32" s="6"/>
      <c r="E32" s="7">
        <v>0</v>
      </c>
      <c r="F32" s="47">
        <f t="shared" si="0"/>
        <v>0</v>
      </c>
      <c r="G32" s="7">
        <v>0</v>
      </c>
      <c r="H32" s="7">
        <v>0</v>
      </c>
      <c r="I32" s="7">
        <v>0</v>
      </c>
      <c r="J32" s="5"/>
      <c r="K32" s="1"/>
    </row>
    <row r="33" spans="1:11" ht="15" customHeight="1" x14ac:dyDescent="0.25">
      <c r="A33" s="46"/>
      <c r="B33" s="3"/>
      <c r="C33" s="3"/>
      <c r="D33" s="6"/>
      <c r="E33" s="7">
        <v>0</v>
      </c>
      <c r="F33" s="47">
        <f t="shared" si="0"/>
        <v>0</v>
      </c>
      <c r="G33" s="7">
        <v>0</v>
      </c>
      <c r="H33" s="7">
        <v>0</v>
      </c>
      <c r="I33" s="7">
        <v>0</v>
      </c>
      <c r="J33" s="5"/>
      <c r="K33" s="1"/>
    </row>
    <row r="34" spans="1:11" ht="15" customHeight="1" x14ac:dyDescent="0.25">
      <c r="A34" s="46"/>
      <c r="B34" s="3"/>
      <c r="C34" s="3"/>
      <c r="D34" s="6"/>
      <c r="E34" s="7">
        <v>0</v>
      </c>
      <c r="F34" s="47">
        <f>SUM(G34:I34)</f>
        <v>0</v>
      </c>
      <c r="G34" s="7">
        <v>0</v>
      </c>
      <c r="H34" s="7">
        <v>0</v>
      </c>
      <c r="I34" s="7">
        <v>0</v>
      </c>
      <c r="J34" s="5"/>
      <c r="K34" s="1"/>
    </row>
    <row r="35" spans="1:11" ht="15" customHeight="1" x14ac:dyDescent="0.25">
      <c r="A35" s="46"/>
      <c r="B35" s="3"/>
      <c r="C35" s="3"/>
      <c r="D35" s="6"/>
      <c r="E35" s="7">
        <v>0</v>
      </c>
      <c r="F35" s="47">
        <f t="shared" si="0"/>
        <v>0</v>
      </c>
      <c r="G35" s="7">
        <v>0</v>
      </c>
      <c r="H35" s="7">
        <v>0</v>
      </c>
      <c r="I35" s="7">
        <v>0</v>
      </c>
      <c r="J35" s="5"/>
      <c r="K35" s="1"/>
    </row>
    <row r="36" spans="1:11" ht="15" customHeight="1" thickBot="1" x14ac:dyDescent="0.3">
      <c r="B36" s="36"/>
      <c r="C36" s="38"/>
      <c r="D36" s="38"/>
      <c r="E36" s="38"/>
      <c r="F36" s="38"/>
      <c r="G36" s="36"/>
      <c r="H36" s="36"/>
      <c r="I36" s="36"/>
      <c r="J36" s="36"/>
      <c r="K36" s="31"/>
    </row>
    <row r="37" spans="1:11" ht="15" customHeight="1" thickBot="1" x14ac:dyDescent="0.3">
      <c r="B37" s="63" t="s">
        <v>55</v>
      </c>
      <c r="C37" s="64"/>
      <c r="D37" s="64"/>
      <c r="E37" s="65"/>
      <c r="F37" s="51">
        <f>IF(SUM(F12:F35)=SUM(G37:I37),SUM(F12:F35),"ERROR")</f>
        <v>0</v>
      </c>
      <c r="G37" s="51">
        <f t="shared" ref="G37:I37" si="1">SUM(G12:G35)</f>
        <v>0</v>
      </c>
      <c r="H37" s="51">
        <f t="shared" si="1"/>
        <v>0</v>
      </c>
      <c r="I37" s="51">
        <f t="shared" si="1"/>
        <v>0</v>
      </c>
      <c r="K37" s="31"/>
    </row>
    <row r="38" spans="1:11" ht="15" customHeight="1" x14ac:dyDescent="0.25">
      <c r="C38" s="40"/>
      <c r="D38" s="40"/>
      <c r="E38" s="40"/>
      <c r="F38" s="40"/>
      <c r="G38" s="36"/>
      <c r="H38" s="36"/>
      <c r="I38" s="36"/>
      <c r="J38" s="36"/>
      <c r="K38" s="31"/>
    </row>
    <row r="39" spans="1:11" ht="15" x14ac:dyDescent="0.25"/>
    <row r="40" spans="1:11" ht="53.25" customHeight="1" x14ac:dyDescent="0.25">
      <c r="B40" s="54" t="s">
        <v>87</v>
      </c>
      <c r="C40" s="54"/>
      <c r="D40" s="54"/>
      <c r="E40" s="54"/>
      <c r="F40" s="54"/>
      <c r="G40" s="54"/>
      <c r="H40" s="54"/>
      <c r="I40" s="54"/>
      <c r="J40" s="54"/>
    </row>
    <row r="41" spans="1:11" ht="17.25" x14ac:dyDescent="0.25">
      <c r="B41" s="53" t="s">
        <v>86</v>
      </c>
    </row>
    <row r="42" spans="1:11" ht="15" customHeight="1" x14ac:dyDescent="0.25"/>
    <row r="43" spans="1:11" ht="15" customHeight="1" x14ac:dyDescent="0.25"/>
    <row r="44" spans="1:11" ht="15" customHeight="1" x14ac:dyDescent="0.25"/>
    <row r="45" spans="1:11" ht="15" customHeight="1" x14ac:dyDescent="0.25"/>
    <row r="46" spans="1:11" ht="15" customHeight="1" x14ac:dyDescent="0.25"/>
    <row r="47" spans="1:11" ht="15" customHeight="1" x14ac:dyDescent="0.25"/>
    <row r="48" spans="1:11" ht="15" customHeight="1" x14ac:dyDescent="0.25"/>
    <row r="49" spans="3:11" ht="15" hidden="1" customHeight="1" x14ac:dyDescent="0.25"/>
    <row r="50" spans="3:11" ht="15" hidden="1" customHeight="1" x14ac:dyDescent="0.25"/>
    <row r="51" spans="3:11" ht="15" hidden="1" customHeight="1" x14ac:dyDescent="0.25"/>
    <row r="52" spans="3:11" ht="15" hidden="1" x14ac:dyDescent="0.25">
      <c r="C52" s="58"/>
      <c r="D52" s="58"/>
      <c r="E52" s="58"/>
      <c r="F52" s="58"/>
      <c r="G52" s="58"/>
      <c r="H52" s="58"/>
      <c r="I52" s="58"/>
      <c r="J52" s="58"/>
      <c r="K52" s="58"/>
    </row>
    <row r="53" spans="3:11" ht="15" hidden="1" x14ac:dyDescent="0.25">
      <c r="C53" s="58"/>
      <c r="D53" s="58"/>
      <c r="E53" s="58"/>
      <c r="F53" s="58"/>
      <c r="G53" s="58"/>
      <c r="H53" s="58"/>
      <c r="I53" s="58"/>
      <c r="J53" s="58"/>
      <c r="K53" s="58"/>
    </row>
    <row r="54" spans="3:11" ht="15" hidden="1" customHeight="1" x14ac:dyDescent="0.25"/>
    <row r="55" spans="3:11" ht="15" hidden="1" customHeight="1" x14ac:dyDescent="0.25"/>
    <row r="56" spans="3:11" ht="15" hidden="1" customHeight="1" x14ac:dyDescent="0.25"/>
    <row r="57" spans="3:11" ht="15" hidden="1" customHeight="1" x14ac:dyDescent="0.25"/>
    <row r="58" spans="3:11" ht="15" hidden="1" customHeight="1" x14ac:dyDescent="0.25"/>
    <row r="59" spans="3:11" ht="15" hidden="1" customHeight="1" x14ac:dyDescent="0.25"/>
    <row r="60" spans="3:11" ht="15" hidden="1" customHeight="1" x14ac:dyDescent="0.25"/>
    <row r="61" spans="3:11" ht="15" hidden="1" customHeight="1" x14ac:dyDescent="0.25"/>
    <row r="62" spans="3:11" ht="15" customHeight="1" x14ac:dyDescent="0.25"/>
  </sheetData>
  <sheetProtection algorithmName="SHA-512" hashValue="fp9SheZW+YKP2B8UngHrhMm/NZ2T3dfUiZLVTG2L0e7CgXKVUiIM7yQDhSYh/lTCZvebRmR/etxxfoMHbewpvw==" saltValue="g6rA9NmT4VtzSjRBPzSncw==" spinCount="100000" sheet="1" formatCells="0" formatRows="0" insertRows="0"/>
  <mergeCells count="14">
    <mergeCell ref="B3:J3"/>
    <mergeCell ref="G10:I10"/>
    <mergeCell ref="C52:K53"/>
    <mergeCell ref="B10:B11"/>
    <mergeCell ref="C10:C11"/>
    <mergeCell ref="D10:D11"/>
    <mergeCell ref="E10:E11"/>
    <mergeCell ref="F10:F11"/>
    <mergeCell ref="B40:J40"/>
    <mergeCell ref="B4:J4"/>
    <mergeCell ref="B5:J5"/>
    <mergeCell ref="B7:J8"/>
    <mergeCell ref="J10:J11"/>
    <mergeCell ref="B37:E37"/>
  </mergeCells>
  <dataValidations count="1">
    <dataValidation type="list" allowBlank="1" showInputMessage="1" showErrorMessage="1" sqref="B11" xr:uid="{E1ECD3F2-5BCC-44CF-972C-3394CCF2554D}">
      <formula1>"ACONDICIONAMIENTO DE ESPACIOS FÍSICOS, MOBILIARIO"</formula1>
    </dataValidation>
  </dataValidations>
  <pageMargins left="0.7" right="0.7" top="0.75" bottom="0.75" header="0.3" footer="0.3"/>
  <ignoredErrors>
    <ignoredError sqref="F12:F35" unlockedFormula="1"/>
  </ignoredErrors>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B5DFF0-2D02-4C8E-AFC5-2C38647F11EB}">
          <x14:formula1>
            <xm:f>Hoja1!$A$3:$A$22</xm:f>
          </x14:formula1>
          <xm:sqref>B13:B35 B12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25248-7188-4C63-A462-62E59A9CD187}">
  <dimension ref="A3:A22"/>
  <sheetViews>
    <sheetView workbookViewId="0">
      <selection activeCell="F13" sqref="F13"/>
    </sheetView>
  </sheetViews>
  <sheetFormatPr baseColWidth="10" defaultRowHeight="15" x14ac:dyDescent="0.25"/>
  <sheetData>
    <row r="3" spans="1:1" x14ac:dyDescent="0.25">
      <c r="A3" t="s">
        <v>58</v>
      </c>
    </row>
    <row r="4" spans="1:1" x14ac:dyDescent="0.25">
      <c r="A4" t="s">
        <v>5</v>
      </c>
    </row>
    <row r="5" spans="1:1" x14ac:dyDescent="0.25">
      <c r="A5" t="s">
        <v>59</v>
      </c>
    </row>
    <row r="6" spans="1:1" x14ac:dyDescent="0.25">
      <c r="A6" t="s">
        <v>60</v>
      </c>
    </row>
    <row r="7" spans="1:1" x14ac:dyDescent="0.25">
      <c r="A7" t="s">
        <v>7</v>
      </c>
    </row>
    <row r="8" spans="1:1" x14ac:dyDescent="0.25">
      <c r="A8" t="s">
        <v>61</v>
      </c>
    </row>
    <row r="9" spans="1:1" x14ac:dyDescent="0.25">
      <c r="A9" t="s">
        <v>6</v>
      </c>
    </row>
    <row r="10" spans="1:1" x14ac:dyDescent="0.25">
      <c r="A10" t="s">
        <v>62</v>
      </c>
    </row>
    <row r="11" spans="1:1" x14ac:dyDescent="0.25">
      <c r="A11" t="s">
        <v>63</v>
      </c>
    </row>
    <row r="12" spans="1:1" x14ac:dyDescent="0.25">
      <c r="A12" t="s">
        <v>64</v>
      </c>
    </row>
    <row r="13" spans="1:1" x14ac:dyDescent="0.25">
      <c r="A13" t="s">
        <v>65</v>
      </c>
    </row>
    <row r="14" spans="1:1" x14ac:dyDescent="0.25">
      <c r="A14" t="s">
        <v>66</v>
      </c>
    </row>
    <row r="15" spans="1:1" x14ac:dyDescent="0.25">
      <c r="A15" t="s">
        <v>67</v>
      </c>
    </row>
    <row r="16" spans="1:1" x14ac:dyDescent="0.25">
      <c r="A16" t="s">
        <v>11</v>
      </c>
    </row>
    <row r="17" spans="1:1" x14ac:dyDescent="0.25">
      <c r="A17" t="s">
        <v>9</v>
      </c>
    </row>
    <row r="18" spans="1:1" x14ac:dyDescent="0.25">
      <c r="A18" t="s">
        <v>8</v>
      </c>
    </row>
    <row r="19" spans="1:1" x14ac:dyDescent="0.25">
      <c r="A19" t="s">
        <v>68</v>
      </c>
    </row>
    <row r="20" spans="1:1" x14ac:dyDescent="0.25">
      <c r="A20" t="s">
        <v>69</v>
      </c>
    </row>
    <row r="21" spans="1:1" x14ac:dyDescent="0.25">
      <c r="A21" t="s">
        <v>70</v>
      </c>
    </row>
    <row r="22" spans="1:1" x14ac:dyDescent="0.25">
      <c r="A22" t="s">
        <v>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9994031C7EB4C46985D437E7FB03446" ma:contentTypeVersion="18" ma:contentTypeDescription="Crear nuevo documento." ma:contentTypeScope="" ma:versionID="dedcdd6f7df4e3c412513d063b689db8">
  <xsd:schema xmlns:xsd="http://www.w3.org/2001/XMLSchema" xmlns:xs="http://www.w3.org/2001/XMLSchema" xmlns:p="http://schemas.microsoft.com/office/2006/metadata/properties" xmlns:ns2="09886b35-6471-432e-abfb-18b4df91c79f" xmlns:ns3="d3718ea2-7d25-4f0f-ae18-86aa75e40b2c" targetNamespace="http://schemas.microsoft.com/office/2006/metadata/properties" ma:root="true" ma:fieldsID="584dc33628d719e4bb65b27e6b66f1e9" ns2:_="" ns3:_="">
    <xsd:import namespace="09886b35-6471-432e-abfb-18b4df91c79f"/>
    <xsd:import namespace="d3718ea2-7d25-4f0f-ae18-86aa75e40b2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886b35-6471-432e-abfb-18b4df91c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f889946a-11ce-4a40-85a9-3a6a3c45186b"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718ea2-7d25-4f0f-ae18-86aa75e40b2c"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e166226e-4623-4851-bb0f-90eaf736545f}" ma:internalName="TaxCatchAll" ma:showField="CatchAllData" ma:web="d3718ea2-7d25-4f0f-ae18-86aa75e40b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3718ea2-7d25-4f0f-ae18-86aa75e40b2c" xsi:nil="true"/>
    <lcf76f155ced4ddcb4097134ff3c332f xmlns="09886b35-6471-432e-abfb-18b4df91c79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D2F572-1523-406D-87CE-70BCE467E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886b35-6471-432e-abfb-18b4df91c79f"/>
    <ds:schemaRef ds:uri="d3718ea2-7d25-4f0f-ae18-86aa75e40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5A0E36-3634-4592-98FA-1F732A4A3E11}">
  <ds:schemaRefs>
    <ds:schemaRef ds:uri="http://schemas.microsoft.com/sharepoint/v3/contenttype/forms"/>
  </ds:schemaRefs>
</ds:datastoreItem>
</file>

<file path=customXml/itemProps3.xml><?xml version="1.0" encoding="utf-8"?>
<ds:datastoreItem xmlns:ds="http://schemas.openxmlformats.org/officeDocument/2006/customXml" ds:itemID="{4A29E991-126A-4B0C-9E56-70EE4FF675BD}">
  <ds:schemaRefs>
    <ds:schemaRef ds:uri="http://schemas.microsoft.com/office/2006/metadata/properties"/>
    <ds:schemaRef ds:uri="http://schemas.microsoft.com/office/infopath/2007/PartnerControls"/>
    <ds:schemaRef ds:uri="d3718ea2-7d25-4f0f-ae18-86aa75e40b2c"/>
    <ds:schemaRef ds:uri="http://purl.org/dc/terms/"/>
    <ds:schemaRef ds:uri="http://purl.org/dc/elements/1.1/"/>
    <ds:schemaRef ds:uri="http://schemas.openxmlformats.org/package/2006/metadata/core-properties"/>
    <ds:schemaRef ds:uri="http://schemas.microsoft.com/office/2006/documentManagement/types"/>
    <ds:schemaRef ds:uri="09886b35-6471-432e-abfb-18b4df91c79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RESUMEN</vt:lpstr>
      <vt:lpstr>GASTO EN PERSONAL</vt:lpstr>
      <vt:lpstr>INFRAESTRUCTURA Y MOBILIARIO</vt:lpstr>
      <vt:lpstr>EQUIPAMIENTO</vt:lpstr>
      <vt:lpstr>GASTOS DE OPERACIÓN</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Hernan Diaz Nahuelñir</dc:creator>
  <cp:keywords/>
  <dc:description/>
  <cp:lastModifiedBy>Cynthia Soledad Labraña Gutiérrez</cp:lastModifiedBy>
  <cp:revision/>
  <dcterms:created xsi:type="dcterms:W3CDTF">2024-10-11T18:54:12Z</dcterms:created>
  <dcterms:modified xsi:type="dcterms:W3CDTF">2025-03-14T17:53:16Z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0x010100D9994031C7EB4C46985D437E7FB03446</vt:lpwstr>
  </property>
  <property fmtid="{D5CDD505-2E9C-101B-9397-08002B2CF9AE}" pid="3" name="MediaServiceImageTags">
    <vt:lpwstr/>
  </property>
</Properties>
</file>